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재무관리부(2018)\정보공개\2017년현황\제출\"/>
    </mc:Choice>
  </mc:AlternateContent>
  <bookViews>
    <workbookView xWindow="0" yWindow="0" windowWidth="28800" windowHeight="131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8" i="1" l="1"/>
  <c r="N18" i="1"/>
  <c r="O17" i="1"/>
  <c r="N17" i="1"/>
  <c r="O16" i="1"/>
  <c r="N16" i="1"/>
  <c r="O15" i="1"/>
  <c r="N15" i="1"/>
  <c r="O14" i="1"/>
  <c r="N14" i="1"/>
  <c r="O13" i="1"/>
  <c r="N13" i="1"/>
  <c r="O12" i="1"/>
  <c r="N12" i="1"/>
  <c r="O11" i="1"/>
  <c r="N11" i="1"/>
  <c r="O10" i="1"/>
  <c r="N10" i="1"/>
  <c r="O9" i="1"/>
  <c r="N9" i="1"/>
  <c r="O8" i="1"/>
  <c r="N8" i="1"/>
  <c r="O7" i="1"/>
  <c r="N7" i="1"/>
  <c r="M6" i="1" l="1"/>
  <c r="L6" i="1"/>
  <c r="K6" i="1"/>
  <c r="J6" i="1"/>
  <c r="I6" i="1"/>
  <c r="H6" i="1"/>
  <c r="G6" i="1"/>
  <c r="F6" i="1"/>
  <c r="E6" i="1"/>
  <c r="D6" i="1"/>
  <c r="B6" i="1"/>
  <c r="C6" i="1"/>
  <c r="O6" i="1" l="1"/>
  <c r="N6" i="1"/>
</calcChain>
</file>

<file path=xl/sharedStrings.xml><?xml version="1.0" encoding="utf-8"?>
<sst xmlns="http://schemas.openxmlformats.org/spreadsheetml/2006/main" count="37" uniqueCount="25">
  <si>
    <t>가격(원)</t>
    <phoneticPr fontId="1" type="noConversion"/>
  </si>
  <si>
    <t>수량(L)</t>
    <phoneticPr fontId="1" type="noConversion"/>
  </si>
  <si>
    <t>2017년도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</si>
  <si>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</si>
  <si>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</si>
  <si>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</si>
  <si>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</si>
  <si>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</si>
  <si>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</si>
  <si>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</si>
  <si>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</si>
  <si>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</si>
  <si>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</si>
  <si>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</si>
  <si>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</si>
  <si>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50머0436(체어맨)</t>
    <phoneticPr fontId="1" type="noConversion"/>
  </si>
  <si>
    <t>28가3875(그랜져)</t>
    <phoneticPr fontId="1" type="noConversion"/>
  </si>
  <si>
    <t>39고4633(K7)</t>
    <phoneticPr fontId="1" type="noConversion"/>
  </si>
  <si>
    <t>06러7575
(배르나하이브리드)</t>
    <phoneticPr fontId="1" type="noConversion"/>
  </si>
  <si>
    <t>20주2816(카니발)</t>
    <phoneticPr fontId="1" type="noConversion"/>
  </si>
  <si>
    <t>70가1699(스타렉스)</t>
    <phoneticPr fontId="1" type="noConversion"/>
  </si>
  <si>
    <t>계</t>
    <phoneticPr fontId="1" type="noConversion"/>
  </si>
  <si>
    <t>합계</t>
    <phoneticPr fontId="1" type="noConversion"/>
  </si>
  <si>
    <t>※ 리스차량 : 50머0436호(2019.09.18 계약만기).  28가3875호(2018.04.16 계약만기),  39고4633호(2018.10.19 계약만기),  20주2816호(2018.07.08 계악만기)</t>
    <phoneticPr fontId="1" type="noConversion"/>
  </si>
  <si>
    <t xml:space="preserve">2017년도 한국문화예술위원회 공용차량 차량별·월별 유류사용량 및 사용금액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</si>
</sst>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41" fontId="8" fillId="0" borderId="6" xfId="1" applyFont="1" applyBorder="1">
      <alignment vertical="center"/>
    </xf>
    <xf numFmtId="41" fontId="8" fillId="0" borderId="7" xfId="1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1" fontId="8" fillId="0" borderId="10" xfId="1" applyFont="1" applyBorder="1">
      <alignment vertical="center"/>
    </xf>
    <xf numFmtId="41" fontId="8" fillId="0" borderId="11" xfId="1" applyFont="1" applyBorder="1">
      <alignment vertical="center"/>
    </xf>
    <xf numFmtId="0" fontId="8" fillId="2" borderId="9" xfId="0" applyFont="1" applyFill="1" applyBorder="1" applyAlignment="1">
      <alignment horizontal="center" vertical="center"/>
    </xf>
    <xf numFmtId="41" fontId="9" fillId="0" borderId="6" xfId="1" applyFont="1" applyBorder="1">
      <alignment vertical="center"/>
    </xf>
    <xf numFmtId="41" fontId="9" fillId="0" borderId="3" xfId="1" applyFont="1" applyBorder="1">
      <alignment vertical="center"/>
    </xf>
    <xf numFmtId="41" fontId="9" fillId="0" borderId="7" xfId="1" applyFont="1" applyBorder="1">
      <alignment vertical="center"/>
    </xf>
    <xf numFmtId="41" fontId="9" fillId="0" borderId="1" xfId="1" applyFont="1" applyBorder="1">
      <alignment vertical="center"/>
    </xf>
    <xf numFmtId="41" fontId="9" fillId="2" borderId="5" xfId="1" applyFont="1" applyFill="1" applyBorder="1">
      <alignment vertical="center"/>
    </xf>
    <xf numFmtId="41" fontId="9" fillId="2" borderId="4" xfId="1" applyFont="1" applyFill="1" applyBorder="1">
      <alignment vertical="center"/>
    </xf>
    <xf numFmtId="41" fontId="9" fillId="2" borderId="9" xfId="1" applyFont="1" applyFill="1" applyBorder="1">
      <alignment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Q8" sqref="Q8"/>
    </sheetView>
  </sheetViews>
  <sheetFormatPr defaultRowHeight="16.5" x14ac:dyDescent="0.3"/>
  <cols>
    <col min="1" max="1" width="7.5" customWidth="1"/>
    <col min="2" max="2" width="8.5" customWidth="1"/>
    <col min="3" max="3" width="6.625" customWidth="1"/>
    <col min="4" max="4" width="8.5" customWidth="1"/>
    <col min="5" max="5" width="6.625" customWidth="1"/>
    <col min="6" max="6" width="8.5" customWidth="1"/>
    <col min="7" max="7" width="6.625" customWidth="1"/>
    <col min="8" max="8" width="8.5" customWidth="1"/>
    <col min="9" max="9" width="6.625" customWidth="1"/>
    <col min="10" max="10" width="8.625" customWidth="1"/>
    <col min="11" max="11" width="6.625" customWidth="1"/>
    <col min="12" max="12" width="8.5" customWidth="1"/>
    <col min="13" max="13" width="6.625" customWidth="1"/>
    <col min="14" max="14" width="8.625" customWidth="1"/>
    <col min="15" max="15" width="7.125" customWidth="1"/>
  </cols>
  <sheetData>
    <row r="1" spans="1:1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33" customHeight="1" x14ac:dyDescent="0.3">
      <c r="A2" s="22" t="s">
        <v>24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33" customHeight="1" x14ac:dyDescent="0.3">
      <c r="A4" s="27" t="s">
        <v>2</v>
      </c>
      <c r="B4" s="23" t="s">
        <v>15</v>
      </c>
      <c r="C4" s="24"/>
      <c r="D4" s="23" t="s">
        <v>16</v>
      </c>
      <c r="E4" s="24"/>
      <c r="F4" s="23" t="s">
        <v>17</v>
      </c>
      <c r="G4" s="24"/>
      <c r="H4" s="29" t="s">
        <v>18</v>
      </c>
      <c r="I4" s="24"/>
      <c r="J4" s="23" t="s">
        <v>19</v>
      </c>
      <c r="K4" s="24"/>
      <c r="L4" s="23" t="s">
        <v>20</v>
      </c>
      <c r="M4" s="24"/>
      <c r="N4" s="25" t="s">
        <v>22</v>
      </c>
      <c r="O4" s="26"/>
    </row>
    <row r="5" spans="1:15" ht="33" customHeight="1" thickBot="1" x14ac:dyDescent="0.35">
      <c r="A5" s="28"/>
      <c r="B5" s="17" t="s">
        <v>0</v>
      </c>
      <c r="C5" s="18" t="s">
        <v>1</v>
      </c>
      <c r="D5" s="17" t="s">
        <v>0</v>
      </c>
      <c r="E5" s="18" t="s">
        <v>1</v>
      </c>
      <c r="F5" s="17" t="s">
        <v>0</v>
      </c>
      <c r="G5" s="18" t="s">
        <v>1</v>
      </c>
      <c r="H5" s="17" t="s">
        <v>0</v>
      </c>
      <c r="I5" s="18" t="s">
        <v>1</v>
      </c>
      <c r="J5" s="17" t="s">
        <v>0</v>
      </c>
      <c r="K5" s="18" t="s">
        <v>1</v>
      </c>
      <c r="L5" s="17" t="s">
        <v>0</v>
      </c>
      <c r="M5" s="18" t="s">
        <v>1</v>
      </c>
      <c r="N5" s="17" t="s">
        <v>0</v>
      </c>
      <c r="O5" s="19" t="s">
        <v>1</v>
      </c>
    </row>
    <row r="6" spans="1:15" ht="24" customHeight="1" thickTop="1" thickBot="1" x14ac:dyDescent="0.35">
      <c r="A6" s="9" t="s">
        <v>21</v>
      </c>
      <c r="B6" s="14">
        <f t="shared" ref="B6:M6" si="0">SUM(B7:B18)</f>
        <v>5543221</v>
      </c>
      <c r="C6" s="16">
        <f t="shared" si="0"/>
        <v>3388</v>
      </c>
      <c r="D6" s="14">
        <f t="shared" si="0"/>
        <v>5050665</v>
      </c>
      <c r="E6" s="16">
        <f t="shared" si="0"/>
        <v>3477</v>
      </c>
      <c r="F6" s="14">
        <f t="shared" si="0"/>
        <v>684339</v>
      </c>
      <c r="G6" s="16">
        <f t="shared" si="0"/>
        <v>469</v>
      </c>
      <c r="H6" s="14">
        <f t="shared" si="0"/>
        <v>1012521</v>
      </c>
      <c r="I6" s="16">
        <f t="shared" si="0"/>
        <v>691</v>
      </c>
      <c r="J6" s="14">
        <f t="shared" si="0"/>
        <v>919786</v>
      </c>
      <c r="K6" s="16">
        <f t="shared" si="0"/>
        <v>735</v>
      </c>
      <c r="L6" s="14">
        <f t="shared" si="0"/>
        <v>1094961</v>
      </c>
      <c r="M6" s="16">
        <f t="shared" si="0"/>
        <v>877</v>
      </c>
      <c r="N6" s="14">
        <f t="shared" ref="N6:N18" si="1">B6+D6+F6+H6+J6+L6</f>
        <v>14305493</v>
      </c>
      <c r="O6" s="15">
        <f t="shared" ref="O6:O18" si="2">C6+E6+G6+I6+K6+M6</f>
        <v>9637</v>
      </c>
    </row>
    <row r="7" spans="1:15" ht="24" customHeight="1" thickTop="1" x14ac:dyDescent="0.3">
      <c r="A7" s="5" t="s">
        <v>3</v>
      </c>
      <c r="B7" s="3">
        <v>724708</v>
      </c>
      <c r="C7" s="7">
        <v>428</v>
      </c>
      <c r="D7" s="3">
        <v>524784</v>
      </c>
      <c r="E7" s="7">
        <v>356</v>
      </c>
      <c r="F7" s="3">
        <v>0</v>
      </c>
      <c r="G7" s="7">
        <v>0</v>
      </c>
      <c r="H7" s="3">
        <v>92018</v>
      </c>
      <c r="I7" s="7">
        <v>62</v>
      </c>
      <c r="J7" s="3">
        <v>145215</v>
      </c>
      <c r="K7" s="7">
        <v>115</v>
      </c>
      <c r="L7" s="3">
        <v>53718</v>
      </c>
      <c r="M7" s="7">
        <v>42</v>
      </c>
      <c r="N7" s="10">
        <f t="shared" si="1"/>
        <v>1540443</v>
      </c>
      <c r="O7" s="11">
        <f t="shared" si="2"/>
        <v>1003</v>
      </c>
    </row>
    <row r="8" spans="1:15" ht="24" customHeight="1" x14ac:dyDescent="0.3">
      <c r="A8" s="6" t="s">
        <v>4</v>
      </c>
      <c r="B8" s="4">
        <v>591894</v>
      </c>
      <c r="C8" s="8">
        <v>352</v>
      </c>
      <c r="D8" s="4">
        <v>428832</v>
      </c>
      <c r="E8" s="8">
        <v>288</v>
      </c>
      <c r="F8" s="4">
        <v>131032</v>
      </c>
      <c r="G8" s="8">
        <v>88</v>
      </c>
      <c r="H8" s="4">
        <v>163790</v>
      </c>
      <c r="I8" s="8">
        <v>110</v>
      </c>
      <c r="J8" s="4">
        <v>57555</v>
      </c>
      <c r="K8" s="8">
        <v>45</v>
      </c>
      <c r="L8" s="4">
        <v>66508</v>
      </c>
      <c r="M8" s="8">
        <v>52</v>
      </c>
      <c r="N8" s="12">
        <f t="shared" si="1"/>
        <v>1439611</v>
      </c>
      <c r="O8" s="13">
        <f t="shared" si="2"/>
        <v>935</v>
      </c>
    </row>
    <row r="9" spans="1:15" ht="24" customHeight="1" x14ac:dyDescent="0.3">
      <c r="A9" s="6" t="s">
        <v>5</v>
      </c>
      <c r="B9" s="4">
        <v>534734</v>
      </c>
      <c r="C9" s="8">
        <v>326</v>
      </c>
      <c r="D9" s="4">
        <v>489281</v>
      </c>
      <c r="E9" s="8">
        <v>329</v>
      </c>
      <c r="F9" s="4">
        <v>0</v>
      </c>
      <c r="G9" s="8">
        <v>0</v>
      </c>
      <c r="H9" s="4">
        <v>91658</v>
      </c>
      <c r="I9" s="8">
        <v>62</v>
      </c>
      <c r="J9" s="4">
        <v>178941</v>
      </c>
      <c r="K9" s="8">
        <v>143</v>
      </c>
      <c r="L9" s="4">
        <v>46583</v>
      </c>
      <c r="M9" s="8">
        <v>37</v>
      </c>
      <c r="N9" s="12">
        <f t="shared" si="1"/>
        <v>1341197</v>
      </c>
      <c r="O9" s="13">
        <f t="shared" si="2"/>
        <v>897</v>
      </c>
    </row>
    <row r="10" spans="1:15" ht="24" customHeight="1" x14ac:dyDescent="0.3">
      <c r="A10" s="6" t="s">
        <v>6</v>
      </c>
      <c r="B10" s="4">
        <v>491271</v>
      </c>
      <c r="C10" s="8">
        <v>300</v>
      </c>
      <c r="D10" s="4">
        <v>416638</v>
      </c>
      <c r="E10" s="8">
        <v>289</v>
      </c>
      <c r="F10" s="4">
        <v>153545</v>
      </c>
      <c r="G10" s="8">
        <v>107</v>
      </c>
      <c r="H10" s="4">
        <v>46368</v>
      </c>
      <c r="I10" s="8">
        <v>32</v>
      </c>
      <c r="J10" s="4">
        <v>124467</v>
      </c>
      <c r="K10" s="8">
        <v>101</v>
      </c>
      <c r="L10" s="4">
        <v>47082</v>
      </c>
      <c r="M10" s="8">
        <v>38</v>
      </c>
      <c r="N10" s="12">
        <f t="shared" si="1"/>
        <v>1279371</v>
      </c>
      <c r="O10" s="13">
        <f t="shared" si="2"/>
        <v>867</v>
      </c>
    </row>
    <row r="11" spans="1:15" ht="24" customHeight="1" x14ac:dyDescent="0.3">
      <c r="A11" s="6" t="s">
        <v>7</v>
      </c>
      <c r="B11" s="4">
        <v>545348</v>
      </c>
      <c r="C11" s="8">
        <v>338</v>
      </c>
      <c r="D11" s="4">
        <v>466578</v>
      </c>
      <c r="E11" s="8">
        <v>322</v>
      </c>
      <c r="F11" s="4">
        <v>84042</v>
      </c>
      <c r="G11" s="8">
        <v>58</v>
      </c>
      <c r="H11" s="4">
        <v>0</v>
      </c>
      <c r="I11" s="8">
        <v>0</v>
      </c>
      <c r="J11" s="4">
        <v>68145</v>
      </c>
      <c r="K11" s="8">
        <v>55</v>
      </c>
      <c r="L11" s="4">
        <v>84252</v>
      </c>
      <c r="M11" s="8">
        <v>68</v>
      </c>
      <c r="N11" s="12">
        <f t="shared" si="1"/>
        <v>1248365</v>
      </c>
      <c r="O11" s="13">
        <f t="shared" si="2"/>
        <v>841</v>
      </c>
    </row>
    <row r="12" spans="1:15" ht="24" customHeight="1" x14ac:dyDescent="0.3">
      <c r="A12" s="6" t="s">
        <v>8</v>
      </c>
      <c r="B12" s="4">
        <v>389885</v>
      </c>
      <c r="C12" s="8">
        <v>245</v>
      </c>
      <c r="D12" s="4">
        <v>402587</v>
      </c>
      <c r="E12" s="8">
        <v>283</v>
      </c>
      <c r="F12" s="4">
        <v>50015</v>
      </c>
      <c r="G12" s="8">
        <v>35</v>
      </c>
      <c r="H12" s="4">
        <v>141315</v>
      </c>
      <c r="I12" s="8">
        <v>99</v>
      </c>
      <c r="J12" s="4">
        <v>64746</v>
      </c>
      <c r="K12" s="8">
        <v>54</v>
      </c>
      <c r="L12" s="4">
        <v>96680</v>
      </c>
      <c r="M12" s="8">
        <v>80</v>
      </c>
      <c r="N12" s="12">
        <f t="shared" si="1"/>
        <v>1145228</v>
      </c>
      <c r="O12" s="13">
        <f t="shared" si="2"/>
        <v>796</v>
      </c>
    </row>
    <row r="13" spans="1:15" ht="24" customHeight="1" x14ac:dyDescent="0.3">
      <c r="A13" s="6" t="s">
        <v>9</v>
      </c>
      <c r="B13" s="4">
        <v>363920</v>
      </c>
      <c r="C13" s="8">
        <v>229</v>
      </c>
      <c r="D13" s="4">
        <v>472862</v>
      </c>
      <c r="E13" s="8">
        <v>338</v>
      </c>
      <c r="F13" s="4">
        <v>0</v>
      </c>
      <c r="G13" s="8">
        <v>0</v>
      </c>
      <c r="H13" s="4">
        <v>50995</v>
      </c>
      <c r="I13" s="8">
        <v>35</v>
      </c>
      <c r="J13" s="4">
        <v>0</v>
      </c>
      <c r="K13" s="8">
        <v>0</v>
      </c>
      <c r="L13" s="4">
        <v>136871</v>
      </c>
      <c r="M13" s="8">
        <v>109</v>
      </c>
      <c r="N13" s="12">
        <f t="shared" si="1"/>
        <v>1024648</v>
      </c>
      <c r="O13" s="13">
        <f t="shared" si="2"/>
        <v>711</v>
      </c>
    </row>
    <row r="14" spans="1:15" ht="24" customHeight="1" x14ac:dyDescent="0.3">
      <c r="A14" s="6" t="s">
        <v>10</v>
      </c>
      <c r="B14" s="4">
        <v>413237</v>
      </c>
      <c r="C14" s="8">
        <v>253</v>
      </c>
      <c r="D14" s="4">
        <v>514899</v>
      </c>
      <c r="E14" s="8">
        <v>366</v>
      </c>
      <c r="F14" s="4">
        <v>61447</v>
      </c>
      <c r="G14" s="8">
        <v>43</v>
      </c>
      <c r="H14" s="4">
        <v>103447</v>
      </c>
      <c r="I14" s="8">
        <v>73</v>
      </c>
      <c r="J14" s="4">
        <v>37169</v>
      </c>
      <c r="K14" s="8">
        <v>31</v>
      </c>
      <c r="L14" s="4">
        <v>161686</v>
      </c>
      <c r="M14" s="8">
        <v>132</v>
      </c>
      <c r="N14" s="12">
        <f t="shared" si="1"/>
        <v>1291885</v>
      </c>
      <c r="O14" s="13">
        <f t="shared" si="2"/>
        <v>898</v>
      </c>
    </row>
    <row r="15" spans="1:15" ht="24" customHeight="1" x14ac:dyDescent="0.3">
      <c r="A15" s="6" t="s">
        <v>11</v>
      </c>
      <c r="B15" s="4">
        <v>481260</v>
      </c>
      <c r="C15" s="8">
        <v>289</v>
      </c>
      <c r="D15" s="4">
        <v>429662</v>
      </c>
      <c r="E15" s="8">
        <v>298</v>
      </c>
      <c r="F15" s="4">
        <v>41731</v>
      </c>
      <c r="G15" s="8">
        <v>29</v>
      </c>
      <c r="H15" s="4">
        <v>60438</v>
      </c>
      <c r="I15" s="8">
        <v>42</v>
      </c>
      <c r="J15" s="4">
        <v>95862</v>
      </c>
      <c r="K15" s="8">
        <v>78</v>
      </c>
      <c r="L15" s="4">
        <v>147050</v>
      </c>
      <c r="M15" s="8">
        <v>120</v>
      </c>
      <c r="N15" s="12">
        <f t="shared" si="1"/>
        <v>1256003</v>
      </c>
      <c r="O15" s="13">
        <f t="shared" si="2"/>
        <v>856</v>
      </c>
    </row>
    <row r="16" spans="1:15" ht="24" customHeight="1" x14ac:dyDescent="0.3">
      <c r="A16" s="6" t="s">
        <v>12</v>
      </c>
      <c r="B16" s="4">
        <v>508180</v>
      </c>
      <c r="C16" s="8">
        <v>310</v>
      </c>
      <c r="D16" s="4">
        <v>350782</v>
      </c>
      <c r="E16" s="8">
        <v>238</v>
      </c>
      <c r="F16" s="4">
        <v>63597</v>
      </c>
      <c r="G16" s="8">
        <v>43</v>
      </c>
      <c r="H16" s="4">
        <v>106865</v>
      </c>
      <c r="I16" s="8">
        <v>73</v>
      </c>
      <c r="J16" s="4">
        <v>0</v>
      </c>
      <c r="K16" s="8">
        <v>0</v>
      </c>
      <c r="L16" s="4">
        <v>51209</v>
      </c>
      <c r="M16" s="8">
        <v>41</v>
      </c>
      <c r="N16" s="12">
        <f t="shared" si="1"/>
        <v>1080633</v>
      </c>
      <c r="O16" s="13">
        <f t="shared" si="2"/>
        <v>705</v>
      </c>
    </row>
    <row r="17" spans="1:15" ht="24" customHeight="1" x14ac:dyDescent="0.3">
      <c r="A17" s="6" t="s">
        <v>13</v>
      </c>
      <c r="B17" s="4">
        <v>136368</v>
      </c>
      <c r="C17" s="8">
        <v>80</v>
      </c>
      <c r="D17" s="4">
        <v>521651</v>
      </c>
      <c r="E17" s="8">
        <v>349</v>
      </c>
      <c r="F17" s="4">
        <v>45415</v>
      </c>
      <c r="G17" s="8">
        <v>31</v>
      </c>
      <c r="H17" s="4">
        <v>92938</v>
      </c>
      <c r="I17" s="8">
        <v>62</v>
      </c>
      <c r="J17" s="4">
        <v>77000</v>
      </c>
      <c r="K17" s="8">
        <v>59</v>
      </c>
      <c r="L17" s="4">
        <v>164052</v>
      </c>
      <c r="M17" s="8">
        <v>128</v>
      </c>
      <c r="N17" s="12">
        <f t="shared" si="1"/>
        <v>1037424</v>
      </c>
      <c r="O17" s="13">
        <f t="shared" si="2"/>
        <v>709</v>
      </c>
    </row>
    <row r="18" spans="1:15" ht="24" customHeight="1" x14ac:dyDescent="0.3">
      <c r="A18" s="6" t="s">
        <v>14</v>
      </c>
      <c r="B18" s="4">
        <v>362416</v>
      </c>
      <c r="C18" s="8">
        <v>238</v>
      </c>
      <c r="D18" s="4">
        <v>32109</v>
      </c>
      <c r="E18" s="8">
        <v>21</v>
      </c>
      <c r="F18" s="4">
        <v>53515</v>
      </c>
      <c r="G18" s="8">
        <v>35</v>
      </c>
      <c r="H18" s="4">
        <v>62689</v>
      </c>
      <c r="I18" s="8">
        <v>41</v>
      </c>
      <c r="J18" s="4">
        <v>70686</v>
      </c>
      <c r="K18" s="8">
        <v>54</v>
      </c>
      <c r="L18" s="4">
        <v>39270</v>
      </c>
      <c r="M18" s="8">
        <v>30</v>
      </c>
      <c r="N18" s="12">
        <f t="shared" si="1"/>
        <v>620685</v>
      </c>
      <c r="O18" s="13">
        <f t="shared" si="2"/>
        <v>419</v>
      </c>
    </row>
    <row r="19" spans="1:15" ht="24" customHeight="1" x14ac:dyDescent="0.3">
      <c r="A19" s="20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2" spans="1:15" x14ac:dyDescent="0.3">
      <c r="L22" s="2"/>
    </row>
  </sheetData>
  <mergeCells count="10">
    <mergeCell ref="A19:O19"/>
    <mergeCell ref="A2:O2"/>
    <mergeCell ref="L4:M4"/>
    <mergeCell ref="N4:O4"/>
    <mergeCell ref="A4:A5"/>
    <mergeCell ref="B4:C4"/>
    <mergeCell ref="D4:E4"/>
    <mergeCell ref="F4:G4"/>
    <mergeCell ref="H4:I4"/>
    <mergeCell ref="J4:K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2018-01-16T06:02:38Z</cp:lastPrinted>
  <dcterms:created xsi:type="dcterms:W3CDTF">2018-01-16T01:42:27Z</dcterms:created>
  <dcterms:modified xsi:type="dcterms:W3CDTF">2018-02-08T05:48:55Z</dcterms:modified>
</cp:coreProperties>
</file>