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6" i="1" s="1"/>
  <c r="N27" i="1"/>
  <c r="N26" i="1" s="1"/>
  <c r="L27" i="1"/>
  <c r="K27" i="1"/>
  <c r="J27" i="1"/>
  <c r="J26" i="1" s="1"/>
  <c r="L26" i="1"/>
  <c r="K26" i="1"/>
  <c r="M21" i="1"/>
  <c r="M20" i="1" s="1"/>
  <c r="M19" i="1" s="1"/>
  <c r="N21" i="1"/>
  <c r="N20" i="1" s="1"/>
  <c r="N19" i="1" s="1"/>
  <c r="J21" i="1"/>
  <c r="J20" i="1" s="1"/>
  <c r="J19" i="1" s="1"/>
  <c r="K21" i="1"/>
  <c r="K20" i="1" s="1"/>
  <c r="K19" i="1" s="1"/>
  <c r="L21" i="1"/>
  <c r="L20" i="1" s="1"/>
  <c r="L19" i="1" s="1"/>
  <c r="K17" i="1"/>
  <c r="K16" i="1" s="1"/>
  <c r="N17" i="1"/>
  <c r="N16" i="1" s="1"/>
  <c r="M17" i="1"/>
  <c r="L17" i="1"/>
  <c r="L16" i="1" s="1"/>
  <c r="J17" i="1"/>
  <c r="J16" i="1" s="1"/>
  <c r="M16" i="1"/>
  <c r="N13" i="1"/>
  <c r="J13" i="1"/>
  <c r="K13" i="1"/>
  <c r="K6" i="1" s="1"/>
  <c r="M13" i="1"/>
  <c r="L13" i="1"/>
  <c r="L6" i="1" s="1"/>
  <c r="M10" i="1"/>
  <c r="N10" i="1"/>
  <c r="J10" i="1"/>
  <c r="L10" i="1"/>
  <c r="K10" i="1"/>
  <c r="L7" i="1"/>
  <c r="M7" i="1"/>
  <c r="N7" i="1"/>
  <c r="K7" i="1"/>
  <c r="J7" i="1"/>
  <c r="N6" i="1" l="1"/>
  <c r="N5" i="1" s="1"/>
  <c r="N4" i="1" s="1"/>
  <c r="L5" i="1"/>
  <c r="L4" i="1" s="1"/>
  <c r="K5" i="1"/>
  <c r="K4" i="1" s="1"/>
  <c r="J6" i="1"/>
  <c r="J5" i="1" s="1"/>
  <c r="J4" i="1" s="1"/>
  <c r="M6" i="1"/>
  <c r="M5" i="1" s="1"/>
  <c r="M4" i="1" s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<sst xmlns="http://schemas.openxmlformats.org/spreadsheetml/2006/main" count="41" uniqueCount="41">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</sst>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I9" sqref="I9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40</v>
      </c>
      <c r="C4" s="8" t="s">
        <v>13</v>
      </c>
      <c r="D4" s="8" t="s">
        <v>14</v>
      </c>
      <c r="E4" s="9" t="s">
        <v>15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20995107901</v>
      </c>
      <c r="M4" s="10">
        <f>M5+M19</f>
        <v>21164675964</v>
      </c>
      <c r="N4" s="10">
        <f>N5+N19</f>
        <v>21164675964</v>
      </c>
    </row>
    <row r="5" spans="1:14" x14ac:dyDescent="0.3">
      <c r="A5" s="11"/>
      <c r="B5" s="17"/>
      <c r="C5" s="12"/>
      <c r="D5" s="12"/>
      <c r="E5" s="13"/>
      <c r="F5" s="9" t="s">
        <v>16</v>
      </c>
      <c r="G5" s="9"/>
      <c r="H5" s="9"/>
      <c r="I5" s="9"/>
      <c r="J5" s="10">
        <f>J6+J16</f>
        <v>230398000000</v>
      </c>
      <c r="K5" s="10">
        <f>K6+K16</f>
        <v>230398000000</v>
      </c>
      <c r="L5" s="10">
        <f>L6+L16</f>
        <v>19752256542</v>
      </c>
      <c r="M5" s="10">
        <f>M6+M16</f>
        <v>19921824605</v>
      </c>
      <c r="N5" s="10">
        <f>N6+N16</f>
        <v>19921824605</v>
      </c>
    </row>
    <row r="6" spans="1:14" x14ac:dyDescent="0.3">
      <c r="A6" s="11"/>
      <c r="B6" s="17"/>
      <c r="C6" s="12"/>
      <c r="D6" s="12"/>
      <c r="E6" s="13"/>
      <c r="F6" s="13"/>
      <c r="G6" s="9" t="s">
        <v>17</v>
      </c>
      <c r="H6" s="9"/>
      <c r="I6" s="9"/>
      <c r="J6" s="10">
        <f>J13+J7+J10</f>
        <v>227898000000</v>
      </c>
      <c r="K6" s="10">
        <f>K13+K7+K10</f>
        <v>227898000000</v>
      </c>
      <c r="L6" s="10">
        <f>L13+L7+L10</f>
        <v>19752256542</v>
      </c>
      <c r="M6" s="10">
        <f>M13+M7+M10</f>
        <v>19921824605</v>
      </c>
      <c r="N6" s="10">
        <f>N13+N7+N10</f>
        <v>19921824605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18</v>
      </c>
      <c r="I7" s="9"/>
      <c r="J7" s="10">
        <f>SUM(J8:J9)</f>
        <v>47832000000</v>
      </c>
      <c r="K7" s="10">
        <f>SUM(K8:K9)</f>
        <v>47832000000</v>
      </c>
      <c r="L7" s="10">
        <f>SUM(L8:L9)</f>
        <v>267685977</v>
      </c>
      <c r="M7" s="10">
        <f>SUM(M8:M9)</f>
        <v>291197021</v>
      </c>
      <c r="N7" s="10">
        <f>SUM(N8:N9)</f>
        <v>291197021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19</v>
      </c>
      <c r="J8" s="10">
        <v>34191000000</v>
      </c>
      <c r="K8" s="10">
        <v>34191000000</v>
      </c>
      <c r="L8" s="10">
        <v>149996930</v>
      </c>
      <c r="M8" s="10">
        <v>163411060</v>
      </c>
      <c r="N8" s="10">
        <v>163411060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20</v>
      </c>
      <c r="J9" s="10">
        <v>13641000000</v>
      </c>
      <c r="K9" s="10">
        <v>13641000000</v>
      </c>
      <c r="L9" s="10">
        <v>117689047</v>
      </c>
      <c r="M9" s="10">
        <v>127785961</v>
      </c>
      <c r="N9" s="10">
        <v>127785961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21</v>
      </c>
      <c r="I10" s="9"/>
      <c r="J10" s="10">
        <f>SUM(J11:J12)</f>
        <v>32096000000</v>
      </c>
      <c r="K10" s="10">
        <f>SUM(K11:K12)</f>
        <v>32096000000</v>
      </c>
      <c r="L10" s="10">
        <f>SUM(L11:L12)</f>
        <v>2984894200</v>
      </c>
      <c r="M10" s="10">
        <f>SUM(M11:M12)</f>
        <v>2984914200</v>
      </c>
      <c r="N10" s="10">
        <f>SUM(N11:N12)</f>
        <v>2984914200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22</v>
      </c>
      <c r="J11" s="10">
        <v>7389000000</v>
      </c>
      <c r="K11" s="10">
        <v>7389000000</v>
      </c>
      <c r="L11" s="10">
        <v>2984894200</v>
      </c>
      <c r="M11" s="10">
        <v>2984914200</v>
      </c>
      <c r="N11" s="10">
        <v>2984914200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23</v>
      </c>
      <c r="J12" s="10">
        <v>24707000000</v>
      </c>
      <c r="K12" s="10">
        <v>24707000000</v>
      </c>
      <c r="L12" s="10">
        <v>0</v>
      </c>
      <c r="M12" s="10">
        <v>0</v>
      </c>
      <c r="N12" s="10">
        <v>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24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16499676365</v>
      </c>
      <c r="M13" s="10">
        <f>SUM(M14:M15)</f>
        <v>16645713384</v>
      </c>
      <c r="N13" s="10">
        <f>SUM(N14:N15)</f>
        <v>16645713384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25</v>
      </c>
      <c r="J14" s="10">
        <v>29851000000</v>
      </c>
      <c r="K14" s="10">
        <v>29851000000</v>
      </c>
      <c r="L14" s="10">
        <v>184108436</v>
      </c>
      <c r="M14" s="10">
        <v>327748646</v>
      </c>
      <c r="N14" s="10">
        <v>327748646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26</v>
      </c>
      <c r="J15" s="10">
        <v>118119000000</v>
      </c>
      <c r="K15" s="10">
        <v>118119000000</v>
      </c>
      <c r="L15" s="10">
        <v>16315567929</v>
      </c>
      <c r="M15" s="10">
        <v>16317964738</v>
      </c>
      <c r="N15" s="10">
        <v>16317964738</v>
      </c>
    </row>
    <row r="16" spans="1:14" x14ac:dyDescent="0.3">
      <c r="A16" s="11"/>
      <c r="B16" s="17"/>
      <c r="C16" s="12"/>
      <c r="D16" s="12"/>
      <c r="E16" s="13"/>
      <c r="F16" s="13"/>
      <c r="G16" s="9" t="s">
        <v>27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28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29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30</v>
      </c>
      <c r="G19" s="9"/>
      <c r="H19" s="9"/>
      <c r="I19" s="9"/>
      <c r="J19" s="10">
        <f>J20+J26</f>
        <v>117669000000</v>
      </c>
      <c r="K19" s="10">
        <f>K20+K26</f>
        <v>117669000000</v>
      </c>
      <c r="L19" s="10">
        <f>L20+L26</f>
        <v>1242851359</v>
      </c>
      <c r="M19" s="10">
        <f>M20+M26</f>
        <v>1242851359</v>
      </c>
      <c r="N19" s="10">
        <f>N20+N26</f>
        <v>1242851359</v>
      </c>
    </row>
    <row r="20" spans="1:14" x14ac:dyDescent="0.3">
      <c r="A20" s="11"/>
      <c r="B20" s="17"/>
      <c r="C20" s="12"/>
      <c r="D20" s="12"/>
      <c r="E20" s="13"/>
      <c r="F20" s="13"/>
      <c r="G20" s="9" t="s">
        <v>31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1242851359</v>
      </c>
      <c r="M20" s="10">
        <f>M21</f>
        <v>1242851359</v>
      </c>
      <c r="N20" s="10">
        <f>N21</f>
        <v>1242851359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32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1242851359</v>
      </c>
      <c r="M21" s="10">
        <f>SUM(M22:M25)</f>
        <v>1242851359</v>
      </c>
      <c r="N21" s="10">
        <f>SUM(N22:N25)</f>
        <v>1242851359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33</v>
      </c>
      <c r="J22" s="10">
        <v>10344000000</v>
      </c>
      <c r="K22" s="10">
        <v>10344000000</v>
      </c>
      <c r="L22" s="10">
        <v>781798011</v>
      </c>
      <c r="M22" s="10">
        <v>781798011</v>
      </c>
      <c r="N22" s="10">
        <v>781798011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34</v>
      </c>
      <c r="J23" s="10">
        <v>6523000000</v>
      </c>
      <c r="K23" s="10">
        <v>6523000000</v>
      </c>
      <c r="L23" s="10">
        <v>289583268</v>
      </c>
      <c r="M23" s="10">
        <v>289583268</v>
      </c>
      <c r="N23" s="10">
        <v>289583268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35</v>
      </c>
      <c r="J24" s="10">
        <v>515000000</v>
      </c>
      <c r="K24" s="10">
        <v>515000000</v>
      </c>
      <c r="L24" s="10">
        <v>71889490</v>
      </c>
      <c r="M24" s="10">
        <v>71889490</v>
      </c>
      <c r="N24" s="10">
        <v>71889490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36</v>
      </c>
      <c r="J25" s="10">
        <v>884000000</v>
      </c>
      <c r="K25" s="10">
        <v>884000000</v>
      </c>
      <c r="L25" s="10">
        <v>99580590</v>
      </c>
      <c r="M25" s="10">
        <v>99580590</v>
      </c>
      <c r="N25" s="10">
        <v>99580590</v>
      </c>
    </row>
    <row r="26" spans="1:14" x14ac:dyDescent="0.3">
      <c r="A26" s="11"/>
      <c r="B26" s="17"/>
      <c r="C26" s="12"/>
      <c r="D26" s="12"/>
      <c r="E26" s="13"/>
      <c r="F26" s="13"/>
      <c r="G26" s="9" t="s">
        <v>37</v>
      </c>
      <c r="H26" s="9"/>
      <c r="I26" s="9"/>
      <c r="J26" s="10">
        <f>J27</f>
        <v>99403000000</v>
      </c>
      <c r="K26" s="10">
        <f t="shared" ref="K26:N27" si="1">K27</f>
        <v>99403000000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38</v>
      </c>
      <c r="I27" s="9"/>
      <c r="J27" s="10">
        <f>J28</f>
        <v>99403000000</v>
      </c>
      <c r="K27" s="10">
        <f t="shared" si="1"/>
        <v>99403000000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39</v>
      </c>
      <c r="J28" s="10">
        <v>99403000000</v>
      </c>
      <c r="K28" s="10">
        <v>99403000000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2018-03-05T06:19:33Z</dcterms:created>
  <dcterms:modified xsi:type="dcterms:W3CDTF">2018-03-05T06:20:10Z</dcterms:modified>
</cp:coreProperties>
</file>