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_ 2021년\홈페이지 공시\홈페이지 공시(수입)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H15" i="1" l="1"/>
  <c r="I15" i="1"/>
  <c r="J15" i="1"/>
  <c r="G15" i="1" l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<sst xmlns="http://schemas.openxmlformats.org/spreadsheetml/2006/main" count="40" uniqueCount="32">
  <si>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</si>
  <si>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</si>
  <si>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</si>
  <si>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</si>
  <si>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</si>
  <si>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</si>
  <si>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</si>
  <si>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</si>
  <si>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</si>
  <si>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</si>
  <si>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</si>
  <si>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</si>
  <si>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</si>
  <si>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</si>
  <si>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</si>
  <si>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</si>
  <si>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</si>
  <si>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</si>
  <si>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</si>
  <si>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</si>
  <si>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</si>
  <si>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</si>
  <si>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</si>
  <si>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</si>
  <si>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</si>
  <si>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</si>
  <si>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</si>
  <si>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</si>
  <si>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□ 2022회계연도 문화예술진흥기금 월별 수입 운용상황</t>
    <phoneticPr fontId="5" type="noConversion"/>
  </si>
  <si>
    <t>2022년</t>
    <phoneticPr fontId="5" type="noConversion"/>
  </si>
  <si>
    <t>1월</t>
    <phoneticPr fontId="5" type="noConversion"/>
  </si>
  <si>
    <t>융자원금회수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</si>
</sst>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L18" sqref="L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28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29</v>
      </c>
      <c r="B4" s="15" t="s">
        <v>30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2620569</v>
      </c>
      <c r="J4" s="8">
        <v>2620569</v>
      </c>
      <c r="K4" s="8">
        <v>2620569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>
        <v>679000000</v>
      </c>
      <c r="H5" s="10">
        <v>679000000</v>
      </c>
      <c r="I5" s="8">
        <v>0</v>
      </c>
      <c r="J5" s="10">
        <v>0</v>
      </c>
      <c r="K5" s="10">
        <v>0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8">
        <v>0</v>
      </c>
      <c r="J6" s="10">
        <v>0</v>
      </c>
      <c r="K6" s="10">
        <v>0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8">
        <v>1023299868</v>
      </c>
      <c r="J7" s="10">
        <v>1023299868</v>
      </c>
      <c r="K7" s="10">
        <v>1023299868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16400000000</v>
      </c>
      <c r="H8" s="10">
        <v>16400000000</v>
      </c>
      <c r="I8" s="8">
        <v>0</v>
      </c>
      <c r="J8" s="10">
        <v>0</v>
      </c>
      <c r="K8" s="10">
        <v>0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8">
        <v>2921991</v>
      </c>
      <c r="J9" s="10">
        <v>2921991</v>
      </c>
      <c r="K9" s="10">
        <v>2921991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-116850</v>
      </c>
      <c r="J10" s="10">
        <v>-116850</v>
      </c>
      <c r="K10" s="10">
        <v>-116850</v>
      </c>
    </row>
    <row r="11" spans="1:11" x14ac:dyDescent="0.3">
      <c r="A11" s="13"/>
      <c r="B11" s="16"/>
      <c r="C11" s="13"/>
      <c r="D11" s="13"/>
      <c r="E11" s="9" t="s">
        <v>27</v>
      </c>
      <c r="F11" s="9" t="s">
        <v>31</v>
      </c>
      <c r="G11" s="10">
        <v>4640000000</v>
      </c>
      <c r="H11" s="10">
        <v>4640000000</v>
      </c>
      <c r="I11" s="8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5" t="s">
        <v>22</v>
      </c>
      <c r="F12" s="5" t="s">
        <v>23</v>
      </c>
      <c r="G12" s="8">
        <v>162060000000</v>
      </c>
      <c r="H12" s="8">
        <v>162060000000</v>
      </c>
      <c r="I12" s="8">
        <v>0</v>
      </c>
      <c r="J12" s="8">
        <v>0</v>
      </c>
      <c r="K12" s="8">
        <v>0</v>
      </c>
    </row>
    <row r="13" spans="1:11" x14ac:dyDescent="0.3">
      <c r="A13" s="13"/>
      <c r="B13" s="16"/>
      <c r="C13" s="13"/>
      <c r="D13" s="13"/>
      <c r="E13" s="5" t="s">
        <v>24</v>
      </c>
      <c r="F13" s="5" t="s">
        <v>25</v>
      </c>
      <c r="G13" s="8">
        <v>30000000000</v>
      </c>
      <c r="H13" s="8">
        <v>30000000000</v>
      </c>
      <c r="I13" s="8">
        <v>0</v>
      </c>
      <c r="J13" s="8">
        <v>0</v>
      </c>
      <c r="K13" s="8">
        <v>0</v>
      </c>
    </row>
    <row r="14" spans="1:11" x14ac:dyDescent="0.3">
      <c r="A14" s="14"/>
      <c r="B14" s="17"/>
      <c r="C14" s="14"/>
      <c r="D14" s="14"/>
      <c r="E14" s="5" t="s">
        <v>24</v>
      </c>
      <c r="F14" s="5" t="s">
        <v>25</v>
      </c>
      <c r="G14" s="8">
        <v>270868000000</v>
      </c>
      <c r="H14" s="8">
        <v>270868000000</v>
      </c>
      <c r="I14" s="8">
        <v>31400000000</v>
      </c>
      <c r="J14" s="8">
        <v>31400000000</v>
      </c>
      <c r="K14" s="8">
        <v>31400000000</v>
      </c>
    </row>
    <row r="15" spans="1:11" x14ac:dyDescent="0.3">
      <c r="A15" s="11" t="s">
        <v>26</v>
      </c>
      <c r="B15" s="11"/>
      <c r="C15" s="11"/>
      <c r="D15" s="11"/>
      <c r="E15" s="11"/>
      <c r="F15" s="11"/>
      <c r="G15" s="6">
        <f>SUM(G4:G14)</f>
        <v>523987000000</v>
      </c>
      <c r="H15" s="6">
        <f t="shared" ref="H15:K15" si="0">SUM(H4:H14)</f>
        <v>523987000000</v>
      </c>
      <c r="I15" s="6">
        <f t="shared" si="0"/>
        <v>32428725578</v>
      </c>
      <c r="J15" s="6">
        <f t="shared" si="0"/>
        <v>32428725578</v>
      </c>
      <c r="K15" s="6">
        <f t="shared" si="0"/>
        <v>32428725578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2022-02-04T08:49:53Z</dcterms:modified>
</cp:coreProperties>
</file>