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F:\04. 전략개발팀(2021, 2022)★\2022★\03. ★ 테마형 임대주택\10. 공모준비\공고문 게시\"/>
    </mc:Choice>
  </mc:AlternateContent>
  <bookViews>
    <workbookView xWindow="0" yWindow="0" windowWidth="28800" windowHeight="12285"/>
  </bookViews>
  <sheets>
    <sheet name="임대조건" sheetId="1" r:id="rId1"/>
  </sheets>
  <definedNames>
    <definedName name="_xlnm._FilterDatabase" localSheetId="0" hidden="1">임대조건!$A$4:$U$230</definedName>
    <definedName name="_xlnm.Print_Area" localSheetId="0">임대조건!$A$1:$U$66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5" i="1" l="1"/>
  <c r="U65" i="1" s="1"/>
  <c r="T64" i="1"/>
  <c r="U64" i="1" s="1"/>
  <c r="T63" i="1"/>
  <c r="U63" i="1" s="1"/>
  <c r="T62" i="1"/>
  <c r="U62" i="1" s="1"/>
  <c r="T61" i="1"/>
  <c r="U61" i="1" s="1"/>
  <c r="T60" i="1"/>
  <c r="U60" i="1" s="1"/>
  <c r="T59" i="1"/>
  <c r="U59" i="1" s="1"/>
  <c r="T58" i="1"/>
  <c r="U58" i="1" s="1"/>
  <c r="T57" i="1"/>
  <c r="U57" i="1" s="1"/>
  <c r="T56" i="1"/>
  <c r="U56" i="1" s="1"/>
  <c r="T55" i="1"/>
  <c r="U55" i="1" s="1"/>
  <c r="T54" i="1"/>
  <c r="U54" i="1" s="1"/>
  <c r="T53" i="1"/>
  <c r="U53" i="1" s="1"/>
  <c r="T52" i="1"/>
  <c r="U52" i="1" s="1"/>
  <c r="T51" i="1"/>
  <c r="U51" i="1" s="1"/>
  <c r="T50" i="1"/>
  <c r="U50" i="1" s="1"/>
  <c r="T49" i="1"/>
  <c r="U49" i="1" s="1"/>
  <c r="T48" i="1"/>
  <c r="U48" i="1" s="1"/>
  <c r="T47" i="1"/>
  <c r="U47" i="1" s="1"/>
  <c r="T46" i="1"/>
  <c r="U46" i="1" s="1"/>
  <c r="T45" i="1"/>
  <c r="U45" i="1" s="1"/>
  <c r="T44" i="1"/>
  <c r="U44" i="1" s="1"/>
  <c r="T43" i="1"/>
  <c r="U43" i="1" s="1"/>
  <c r="T42" i="1"/>
  <c r="U42" i="1" s="1"/>
  <c r="T41" i="1"/>
  <c r="U41" i="1" s="1"/>
  <c r="T40" i="1"/>
  <c r="U40" i="1" s="1"/>
  <c r="T39" i="1"/>
  <c r="U39" i="1" s="1"/>
  <c r="T38" i="1"/>
  <c r="U38" i="1" s="1"/>
  <c r="T37" i="1"/>
  <c r="U37" i="1" s="1"/>
  <c r="T36" i="1"/>
  <c r="U36" i="1" s="1"/>
  <c r="T35" i="1"/>
  <c r="U35" i="1" s="1"/>
  <c r="T34" i="1"/>
  <c r="U34" i="1" s="1"/>
  <c r="T33" i="1"/>
  <c r="U33" i="1" s="1"/>
  <c r="T32" i="1"/>
  <c r="U32" i="1" s="1"/>
  <c r="T31" i="1"/>
  <c r="U31" i="1" s="1"/>
  <c r="T30" i="1"/>
  <c r="U30" i="1" s="1"/>
  <c r="T29" i="1"/>
  <c r="U29" i="1" s="1"/>
  <c r="T28" i="1"/>
  <c r="U28" i="1" s="1"/>
  <c r="T27" i="1"/>
  <c r="U27" i="1" s="1"/>
  <c r="T26" i="1"/>
  <c r="U26" i="1" s="1"/>
  <c r="T25" i="1"/>
  <c r="U25" i="1" s="1"/>
  <c r="T24" i="1"/>
  <c r="U24" i="1" s="1"/>
  <c r="T23" i="1"/>
  <c r="U23" i="1" s="1"/>
  <c r="T22" i="1"/>
  <c r="U22" i="1" s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U14" i="1"/>
  <c r="T14" i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</calcChain>
</file>

<file path=xl/sharedStrings.xml><?xml version="1.0" encoding="utf-8"?>
<sst xmlns="http://schemas.openxmlformats.org/spreadsheetml/2006/main" count="956" uniqueCount="138">
  <si>
    <t>순번</t>
  </si>
  <si>
    <t>주소</t>
  </si>
  <si>
    <t>동</t>
  </si>
  <si>
    <t>호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</si>
  <si>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</si>
  <si>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</si>
  <si>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</si>
  <si>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</si>
  <si>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</si>
  <si>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</si>
  <si>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</si>
  <si>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임대조건</t>
    <phoneticPr fontId="1" type="noConversion"/>
  </si>
  <si>
    <t>기본임대조건</t>
    <phoneticPr fontId="1" type="noConversion"/>
  </si>
  <si>
    <t xml:space="preserve">임대료→보증금 최대전환시 </t>
    <phoneticPr fontId="1" type="noConversion"/>
  </si>
  <si>
    <t>유형</t>
    <phoneticPr fontId="1" type="noConversion"/>
  </si>
  <si>
    <t>관리부서</t>
    <phoneticPr fontId="1" type="noConversion"/>
  </si>
  <si>
    <t>지역본부</t>
    <phoneticPr fontId="1" type="noConversion"/>
  </si>
  <si>
    <t>지역</t>
    <phoneticPr fontId="1" type="noConversion"/>
  </si>
  <si>
    <t>명</t>
    <phoneticPr fontId="1" type="noConversion"/>
  </si>
  <si>
    <t>주택정보</t>
    <phoneticPr fontId="1" type="noConversion"/>
  </si>
  <si>
    <t>승강기
유무</t>
    <phoneticPr fontId="1" type="noConversion"/>
  </si>
  <si>
    <t>주택유형</t>
    <phoneticPr fontId="1" type="noConversion"/>
  </si>
  <si>
    <t>4층</t>
  </si>
  <si>
    <t>청년</t>
    <phoneticPr fontId="1" type="noConversion"/>
  </si>
  <si>
    <t>서울지역본부</t>
  </si>
  <si>
    <t>서울특별시</t>
  </si>
  <si>
    <t>무상</t>
    <phoneticPr fontId="1" type="noConversion"/>
  </si>
  <si>
    <t>101</t>
    <phoneticPr fontId="1" type="noConversion"/>
  </si>
  <si>
    <t>1층</t>
    <phoneticPr fontId="1" type="noConversion"/>
  </si>
  <si>
    <t>2022년 테마형 임대주택(특정테마형-위탁운영방식) 임대조건</t>
    <phoneticPr fontId="1" type="noConversion"/>
  </si>
  <si>
    <t>테마</t>
    <phoneticPr fontId="1" type="noConversion"/>
  </si>
  <si>
    <t>예술인지원주택</t>
    <phoneticPr fontId="1" type="noConversion"/>
  </si>
  <si>
    <t>주거복지지원부(주거복지사업처)</t>
  </si>
  <si>
    <t>301</t>
  </si>
  <si>
    <t>청년</t>
  </si>
  <si>
    <t>1</t>
  </si>
  <si>
    <t>3층</t>
  </si>
  <si>
    <t>302</t>
  </si>
  <si>
    <t>303</t>
  </si>
  <si>
    <t>304</t>
  </si>
  <si>
    <t>305</t>
  </si>
  <si>
    <t>401</t>
  </si>
  <si>
    <t>402</t>
  </si>
  <si>
    <t>403</t>
  </si>
  <si>
    <t>404</t>
  </si>
  <si>
    <t>405</t>
  </si>
  <si>
    <t>406</t>
  </si>
  <si>
    <t>501</t>
  </si>
  <si>
    <t>5층</t>
  </si>
  <si>
    <t>502</t>
  </si>
  <si>
    <t>503</t>
  </si>
  <si>
    <t>504</t>
  </si>
  <si>
    <t>505</t>
  </si>
  <si>
    <t>506</t>
  </si>
  <si>
    <t>601</t>
  </si>
  <si>
    <t>6층</t>
  </si>
  <si>
    <t>602</t>
  </si>
  <si>
    <t>603</t>
  </si>
  <si>
    <t>604</t>
  </si>
  <si>
    <t>605</t>
  </si>
  <si>
    <t>606</t>
  </si>
  <si>
    <t>701</t>
  </si>
  <si>
    <t>7층</t>
  </si>
  <si>
    <t>702</t>
  </si>
  <si>
    <t>703</t>
  </si>
  <si>
    <t>704</t>
  </si>
  <si>
    <t>705</t>
  </si>
  <si>
    <t>706</t>
  </si>
  <si>
    <t>801</t>
  </si>
  <si>
    <t>8층</t>
  </si>
  <si>
    <t>802</t>
  </si>
  <si>
    <t>803</t>
  </si>
  <si>
    <t>804</t>
  </si>
  <si>
    <t>805</t>
  </si>
  <si>
    <t>806</t>
  </si>
  <si>
    <t>901</t>
  </si>
  <si>
    <t>9층</t>
  </si>
  <si>
    <t>902</t>
  </si>
  <si>
    <t>903</t>
  </si>
  <si>
    <t>904</t>
  </si>
  <si>
    <t>905</t>
  </si>
  <si>
    <t>906</t>
  </si>
  <si>
    <t>1001</t>
  </si>
  <si>
    <t>10층</t>
  </si>
  <si>
    <t>1002</t>
  </si>
  <si>
    <t>1003</t>
  </si>
  <si>
    <t>1004</t>
  </si>
  <si>
    <t>1005</t>
  </si>
  <si>
    <t>1006</t>
  </si>
  <si>
    <t>매입다가구(서울서초구)</t>
    <phoneticPr fontId="1" type="noConversion"/>
  </si>
  <si>
    <t>서울특별시 서초구 효령로 200(서초동) LOFT1487</t>
    <phoneticPr fontId="1" type="noConversion"/>
  </si>
  <si>
    <t>41.5100</t>
    <phoneticPr fontId="1" type="noConversion"/>
  </si>
  <si>
    <t>0.1000</t>
    <phoneticPr fontId="1" type="noConversion"/>
  </si>
  <si>
    <t>41.6100</t>
    <phoneticPr fontId="1" type="noConversion"/>
  </si>
  <si>
    <t>1</t>
    <phoneticPr fontId="1" type="noConversion"/>
  </si>
  <si>
    <t>Y</t>
    <phoneticPr fontId="1" type="noConversion"/>
  </si>
  <si>
    <t>상가(도시형
생활주택_원룸형)</t>
    <phoneticPr fontId="1" type="noConversion"/>
  </si>
  <si>
    <t>매입다가구(서울서초구)</t>
  </si>
  <si>
    <t>201</t>
  </si>
  <si>
    <t>19.5100</t>
    <phoneticPr fontId="1" type="noConversion"/>
  </si>
  <si>
    <t>9.0720</t>
  </si>
  <si>
    <t>28.5820</t>
  </si>
  <si>
    <t>2층</t>
  </si>
  <si>
    <t>도시형생활주택
+오피스텔</t>
    <phoneticPr fontId="1" type="noConversion"/>
  </si>
  <si>
    <t>서울특별시 서초구 효령로 200(서초동) LOFT1487</t>
  </si>
  <si>
    <t>202</t>
  </si>
  <si>
    <t>19.5100</t>
  </si>
  <si>
    <t>203</t>
  </si>
  <si>
    <t>204</t>
  </si>
  <si>
    <t>22.8900</t>
  </si>
  <si>
    <t>11.4705</t>
  </si>
  <si>
    <t>34.3605</t>
  </si>
  <si>
    <t>19.3800</t>
  </si>
  <si>
    <t>9.5432</t>
  </si>
  <si>
    <t>28.9232</t>
  </si>
  <si>
    <t>306</t>
  </si>
  <si>
    <t>307</t>
  </si>
  <si>
    <t>407</t>
  </si>
  <si>
    <t>507</t>
  </si>
  <si>
    <t>607</t>
  </si>
  <si>
    <t>707</t>
  </si>
  <si>
    <t>807</t>
  </si>
  <si>
    <t>907</t>
  </si>
  <si>
    <t>22.8000</t>
  </si>
  <si>
    <t>11.7360</t>
  </si>
  <si>
    <t>34.5360</t>
  </si>
  <si>
    <t>22.9300</t>
  </si>
  <si>
    <t>11.1655</t>
  </si>
  <si>
    <t>34.0955</t>
  </si>
  <si>
    <t>1007</t>
  </si>
  <si>
    <t>26.2300</t>
  </si>
  <si>
    <t>14.5941</t>
  </si>
  <si>
    <t>40.8241</t>
  </si>
  <si>
    <t>주민공동시설</t>
    <phoneticPr fontId="1" type="noConversion"/>
  </si>
  <si>
    <t>51.92</t>
    <phoneticPr fontId="1" type="noConversion"/>
  </si>
  <si>
    <t>11층</t>
    <phoneticPr fontId="1" type="noConversion"/>
  </si>
  <si>
    <t>기타
(근린생활시설등)</t>
    <phoneticPr fontId="1" type="noConversion"/>
  </si>
  <si>
    <t>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</si>
</sst>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.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C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41" fontId="3" fillId="0" borderId="0" xfId="1" applyFont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41" fontId="4" fillId="4" borderId="2" xfId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49" fontId="7" fillId="3" borderId="4" xfId="0" applyNumberFormat="1" applyFont="1" applyFill="1" applyBorder="1" applyAlignment="1">
      <alignment horizontal="center" vertical="center" wrapText="1"/>
    </xf>
    <xf numFmtId="41" fontId="7" fillId="3" borderId="4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right" vertical="center" wrapText="1"/>
    </xf>
    <xf numFmtId="49" fontId="7" fillId="5" borderId="14" xfId="0" applyNumberFormat="1" applyFont="1" applyFill="1" applyBorder="1" applyAlignment="1">
      <alignment horizontal="center" vertical="center" wrapText="1"/>
    </xf>
    <xf numFmtId="49" fontId="7" fillId="5" borderId="14" xfId="0" applyNumberFormat="1" applyFont="1" applyFill="1" applyBorder="1" applyAlignment="1">
      <alignment horizontal="right" vertical="center" wrapText="1"/>
    </xf>
    <xf numFmtId="176" fontId="7" fillId="5" borderId="14" xfId="0" applyNumberFormat="1" applyFont="1" applyFill="1" applyBorder="1" applyAlignment="1">
      <alignment horizontal="right" vertical="center" wrapText="1"/>
    </xf>
    <xf numFmtId="177" fontId="7" fillId="3" borderId="18" xfId="0" applyNumberFormat="1" applyFont="1" applyFill="1" applyBorder="1" applyAlignment="1">
      <alignment horizontal="right" vertical="center" wrapText="1"/>
    </xf>
    <xf numFmtId="41" fontId="7" fillId="3" borderId="11" xfId="1" applyFont="1" applyFill="1" applyBorder="1" applyAlignment="1">
      <alignment horizontal="center" vertical="center" wrapText="1"/>
    </xf>
    <xf numFmtId="41" fontId="7" fillId="3" borderId="8" xfId="1" applyFont="1" applyFill="1" applyBorder="1" applyAlignment="1">
      <alignment horizontal="center" vertical="center" wrapText="1"/>
    </xf>
    <xf numFmtId="41" fontId="7" fillId="3" borderId="9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1" fontId="4" fillId="4" borderId="4" xfId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41" fontId="7" fillId="2" borderId="15" xfId="1" applyFont="1" applyFill="1" applyBorder="1" applyAlignment="1">
      <alignment horizontal="center" vertical="center" wrapText="1"/>
    </xf>
    <xf numFmtId="41" fontId="7" fillId="2" borderId="16" xfId="1" applyFont="1" applyFill="1" applyBorder="1" applyAlignment="1">
      <alignment horizontal="center" vertical="center" wrapText="1"/>
    </xf>
    <xf numFmtId="41" fontId="7" fillId="2" borderId="17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0"/>
  <sheetViews>
    <sheetView tabSelected="1" view="pageBreakPreview" topLeftCell="D1" zoomScale="80" zoomScaleNormal="100" zoomScaleSheetLayoutView="80" workbookViewId="0">
      <pane ySplit="4" topLeftCell="A5" activePane="bottomLeft" state="frozen"/>
      <selection pane="bottomLeft" activeCell="R5" sqref="R5:U5"/>
    </sheetView>
  </sheetViews>
  <sheetFormatPr defaultRowHeight="16.5" x14ac:dyDescent="0.3"/>
  <cols>
    <col min="1" max="1" width="6.125" style="8" customWidth="1"/>
    <col min="2" max="2" width="22.75" style="8" customWidth="1"/>
    <col min="3" max="3" width="13" style="8" customWidth="1"/>
    <col min="4" max="4" width="28.875" style="8" customWidth="1"/>
    <col min="5" max="5" width="12" style="8" customWidth="1"/>
    <col min="6" max="6" width="22" style="8" customWidth="1"/>
    <col min="7" max="7" width="48.625" style="8" customWidth="1"/>
    <col min="8" max="9" width="9" style="1"/>
    <col min="10" max="10" width="15.75" style="1" customWidth="1"/>
    <col min="11" max="13" width="9.25" style="1" bestFit="1" customWidth="1"/>
    <col min="14" max="15" width="9.125" style="1" bestFit="1" customWidth="1"/>
    <col min="16" max="16" width="9.125" style="1" customWidth="1"/>
    <col min="17" max="17" width="18.125" style="1" customWidth="1"/>
    <col min="18" max="21" width="13.625" style="3" customWidth="1"/>
    <col min="22" max="22" width="9" style="1"/>
    <col min="23" max="23" width="9.125" style="1" bestFit="1" customWidth="1"/>
    <col min="24" max="16384" width="9" style="1"/>
  </cols>
  <sheetData>
    <row r="1" spans="1:21" ht="39.75" customHeight="1" x14ac:dyDescent="0.3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16.5" customHeight="1" x14ac:dyDescent="0.3">
      <c r="A2" s="23" t="s">
        <v>0</v>
      </c>
      <c r="B2" s="25" t="s">
        <v>30</v>
      </c>
      <c r="C2" s="26" t="s">
        <v>16</v>
      </c>
      <c r="D2" s="25" t="s">
        <v>15</v>
      </c>
      <c r="E2" s="29" t="s">
        <v>19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1"/>
      <c r="R2" s="27" t="s">
        <v>11</v>
      </c>
      <c r="S2" s="27"/>
      <c r="T2" s="27"/>
      <c r="U2" s="27"/>
    </row>
    <row r="3" spans="1:21" ht="16.5" customHeight="1" x14ac:dyDescent="0.3">
      <c r="A3" s="24"/>
      <c r="B3" s="25"/>
      <c r="C3" s="28"/>
      <c r="D3" s="25"/>
      <c r="E3" s="32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27" t="s">
        <v>12</v>
      </c>
      <c r="S3" s="27"/>
      <c r="T3" s="27" t="s">
        <v>13</v>
      </c>
      <c r="U3" s="27"/>
    </row>
    <row r="4" spans="1:21" ht="34.5" x14ac:dyDescent="0.3">
      <c r="A4" s="24"/>
      <c r="B4" s="25"/>
      <c r="C4" s="28"/>
      <c r="D4" s="26"/>
      <c r="E4" s="7" t="s">
        <v>17</v>
      </c>
      <c r="F4" s="7" t="s">
        <v>18</v>
      </c>
      <c r="G4" s="4" t="s">
        <v>1</v>
      </c>
      <c r="H4" s="5" t="s">
        <v>2</v>
      </c>
      <c r="I4" s="5" t="s">
        <v>3</v>
      </c>
      <c r="J4" s="5" t="s">
        <v>14</v>
      </c>
      <c r="K4" s="5" t="s">
        <v>4</v>
      </c>
      <c r="L4" s="5" t="s">
        <v>5</v>
      </c>
      <c r="M4" s="5" t="s">
        <v>6</v>
      </c>
      <c r="N4" s="5" t="s">
        <v>7</v>
      </c>
      <c r="O4" s="5" t="s">
        <v>8</v>
      </c>
      <c r="P4" s="5" t="s">
        <v>20</v>
      </c>
      <c r="Q4" s="5" t="s">
        <v>21</v>
      </c>
      <c r="R4" s="6" t="s">
        <v>9</v>
      </c>
      <c r="S4" s="6" t="s">
        <v>10</v>
      </c>
      <c r="T4" s="6" t="s">
        <v>9</v>
      </c>
      <c r="U4" s="6" t="s">
        <v>10</v>
      </c>
    </row>
    <row r="5" spans="1:21" s="2" customFormat="1" ht="27" customHeight="1" x14ac:dyDescent="0.3">
      <c r="A5" s="12">
        <v>48</v>
      </c>
      <c r="B5" s="12" t="s">
        <v>31</v>
      </c>
      <c r="C5" s="10" t="s">
        <v>24</v>
      </c>
      <c r="D5" s="10" t="s">
        <v>32</v>
      </c>
      <c r="E5" s="10" t="s">
        <v>25</v>
      </c>
      <c r="F5" s="10" t="s">
        <v>89</v>
      </c>
      <c r="G5" s="10" t="s">
        <v>90</v>
      </c>
      <c r="H5" s="13"/>
      <c r="I5" s="10" t="s">
        <v>27</v>
      </c>
      <c r="J5" s="13" t="s">
        <v>23</v>
      </c>
      <c r="K5" s="14" t="s">
        <v>91</v>
      </c>
      <c r="L5" s="14" t="s">
        <v>92</v>
      </c>
      <c r="M5" s="14" t="s">
        <v>93</v>
      </c>
      <c r="N5" s="10" t="s">
        <v>94</v>
      </c>
      <c r="O5" s="10" t="s">
        <v>28</v>
      </c>
      <c r="P5" s="13" t="s">
        <v>95</v>
      </c>
      <c r="Q5" s="10" t="s">
        <v>96</v>
      </c>
      <c r="R5" s="35" t="s">
        <v>137</v>
      </c>
      <c r="S5" s="36"/>
      <c r="T5" s="36"/>
      <c r="U5" s="37"/>
    </row>
    <row r="6" spans="1:21" s="2" customFormat="1" ht="27" customHeight="1" x14ac:dyDescent="0.3">
      <c r="A6" s="12">
        <v>49</v>
      </c>
      <c r="B6" s="12" t="s">
        <v>31</v>
      </c>
      <c r="C6" s="10" t="s">
        <v>24</v>
      </c>
      <c r="D6" s="10" t="s">
        <v>32</v>
      </c>
      <c r="E6" s="10" t="s">
        <v>25</v>
      </c>
      <c r="F6" s="15" t="s">
        <v>97</v>
      </c>
      <c r="G6" s="10" t="s">
        <v>90</v>
      </c>
      <c r="H6" s="13"/>
      <c r="I6" s="15" t="s">
        <v>98</v>
      </c>
      <c r="J6" s="10" t="s">
        <v>34</v>
      </c>
      <c r="K6" s="16" t="s">
        <v>99</v>
      </c>
      <c r="L6" s="16" t="s">
        <v>100</v>
      </c>
      <c r="M6" s="16" t="s">
        <v>101</v>
      </c>
      <c r="N6" s="15" t="s">
        <v>35</v>
      </c>
      <c r="O6" s="15" t="s">
        <v>102</v>
      </c>
      <c r="P6" s="13" t="s">
        <v>95</v>
      </c>
      <c r="Q6" s="10" t="s">
        <v>103</v>
      </c>
      <c r="R6" s="17">
        <v>4977000</v>
      </c>
      <c r="S6" s="17">
        <v>367490</v>
      </c>
      <c r="T6" s="11">
        <f t="shared" ref="T6:T22" si="0">ROUNDDOWN((S6*0.6)*200,-5)+R6</f>
        <v>48977000</v>
      </c>
      <c r="U6" s="11">
        <f t="shared" ref="U6:U22" si="1">S6-((T6-R6)*6%/12)</f>
        <v>147490</v>
      </c>
    </row>
    <row r="7" spans="1:21" s="2" customFormat="1" ht="27" customHeight="1" x14ac:dyDescent="0.3">
      <c r="A7" s="12">
        <v>50</v>
      </c>
      <c r="B7" s="12" t="s">
        <v>31</v>
      </c>
      <c r="C7" s="10" t="s">
        <v>24</v>
      </c>
      <c r="D7" s="10" t="s">
        <v>32</v>
      </c>
      <c r="E7" s="10" t="s">
        <v>25</v>
      </c>
      <c r="F7" s="15" t="s">
        <v>97</v>
      </c>
      <c r="G7" s="10" t="s">
        <v>104</v>
      </c>
      <c r="H7" s="13"/>
      <c r="I7" s="15" t="s">
        <v>105</v>
      </c>
      <c r="J7" s="13" t="s">
        <v>23</v>
      </c>
      <c r="K7" s="16" t="s">
        <v>106</v>
      </c>
      <c r="L7" s="16" t="s">
        <v>100</v>
      </c>
      <c r="M7" s="16" t="s">
        <v>101</v>
      </c>
      <c r="N7" s="15" t="s">
        <v>35</v>
      </c>
      <c r="O7" s="15" t="s">
        <v>102</v>
      </c>
      <c r="P7" s="13" t="s">
        <v>95</v>
      </c>
      <c r="Q7" s="10" t="s">
        <v>103</v>
      </c>
      <c r="R7" s="17">
        <v>4977000</v>
      </c>
      <c r="S7" s="17">
        <v>367490</v>
      </c>
      <c r="T7" s="11">
        <f t="shared" si="0"/>
        <v>48977000</v>
      </c>
      <c r="U7" s="11">
        <f t="shared" si="1"/>
        <v>147490</v>
      </c>
    </row>
    <row r="8" spans="1:21" s="2" customFormat="1" ht="27" customHeight="1" x14ac:dyDescent="0.3">
      <c r="A8" s="12">
        <v>51</v>
      </c>
      <c r="B8" s="12" t="s">
        <v>31</v>
      </c>
      <c r="C8" s="10" t="s">
        <v>24</v>
      </c>
      <c r="D8" s="10" t="s">
        <v>32</v>
      </c>
      <c r="E8" s="10" t="s">
        <v>25</v>
      </c>
      <c r="F8" s="15" t="s">
        <v>97</v>
      </c>
      <c r="G8" s="10" t="s">
        <v>104</v>
      </c>
      <c r="H8" s="13"/>
      <c r="I8" s="15" t="s">
        <v>107</v>
      </c>
      <c r="J8" s="10" t="s">
        <v>34</v>
      </c>
      <c r="K8" s="16" t="s">
        <v>106</v>
      </c>
      <c r="L8" s="16" t="s">
        <v>100</v>
      </c>
      <c r="M8" s="16" t="s">
        <v>101</v>
      </c>
      <c r="N8" s="15" t="s">
        <v>35</v>
      </c>
      <c r="O8" s="15" t="s">
        <v>102</v>
      </c>
      <c r="P8" s="13" t="s">
        <v>95</v>
      </c>
      <c r="Q8" s="10" t="s">
        <v>103</v>
      </c>
      <c r="R8" s="17">
        <v>4977000</v>
      </c>
      <c r="S8" s="17">
        <v>367490</v>
      </c>
      <c r="T8" s="11">
        <f t="shared" si="0"/>
        <v>48977000</v>
      </c>
      <c r="U8" s="11">
        <f t="shared" si="1"/>
        <v>147490</v>
      </c>
    </row>
    <row r="9" spans="1:21" s="2" customFormat="1" ht="27" customHeight="1" x14ac:dyDescent="0.3">
      <c r="A9" s="12">
        <v>52</v>
      </c>
      <c r="B9" s="12" t="s">
        <v>31</v>
      </c>
      <c r="C9" s="10" t="s">
        <v>24</v>
      </c>
      <c r="D9" s="10" t="s">
        <v>32</v>
      </c>
      <c r="E9" s="10" t="s">
        <v>25</v>
      </c>
      <c r="F9" s="15" t="s">
        <v>97</v>
      </c>
      <c r="G9" s="10" t="s">
        <v>104</v>
      </c>
      <c r="H9" s="13"/>
      <c r="I9" s="15" t="s">
        <v>108</v>
      </c>
      <c r="J9" s="13" t="s">
        <v>23</v>
      </c>
      <c r="K9" s="16" t="s">
        <v>109</v>
      </c>
      <c r="L9" s="16" t="s">
        <v>110</v>
      </c>
      <c r="M9" s="16" t="s">
        <v>111</v>
      </c>
      <c r="N9" s="15" t="s">
        <v>35</v>
      </c>
      <c r="O9" s="15" t="s">
        <v>102</v>
      </c>
      <c r="P9" s="13" t="s">
        <v>95</v>
      </c>
      <c r="Q9" s="10" t="s">
        <v>103</v>
      </c>
      <c r="R9" s="17">
        <v>6044000</v>
      </c>
      <c r="S9" s="17">
        <v>416140</v>
      </c>
      <c r="T9" s="11">
        <f t="shared" si="0"/>
        <v>55944000</v>
      </c>
      <c r="U9" s="11">
        <f t="shared" si="1"/>
        <v>166640</v>
      </c>
    </row>
    <row r="10" spans="1:21" s="2" customFormat="1" ht="27" customHeight="1" x14ac:dyDescent="0.3">
      <c r="A10" s="12">
        <v>53</v>
      </c>
      <c r="B10" s="12" t="s">
        <v>31</v>
      </c>
      <c r="C10" s="10" t="s">
        <v>24</v>
      </c>
      <c r="D10" s="10" t="s">
        <v>32</v>
      </c>
      <c r="E10" s="10" t="s">
        <v>25</v>
      </c>
      <c r="F10" s="15" t="s">
        <v>97</v>
      </c>
      <c r="G10" s="10" t="s">
        <v>104</v>
      </c>
      <c r="H10" s="13"/>
      <c r="I10" s="15" t="s">
        <v>33</v>
      </c>
      <c r="J10" s="10" t="s">
        <v>34</v>
      </c>
      <c r="K10" s="16" t="s">
        <v>112</v>
      </c>
      <c r="L10" s="16" t="s">
        <v>113</v>
      </c>
      <c r="M10" s="16" t="s">
        <v>114</v>
      </c>
      <c r="N10" s="15" t="s">
        <v>35</v>
      </c>
      <c r="O10" s="15" t="s">
        <v>36</v>
      </c>
      <c r="P10" s="13" t="s">
        <v>95</v>
      </c>
      <c r="Q10" s="10" t="s">
        <v>103</v>
      </c>
      <c r="R10" s="17">
        <v>4977000</v>
      </c>
      <c r="S10" s="17">
        <v>372160</v>
      </c>
      <c r="T10" s="11">
        <f t="shared" si="0"/>
        <v>49577000</v>
      </c>
      <c r="U10" s="11">
        <f t="shared" si="1"/>
        <v>149160</v>
      </c>
    </row>
    <row r="11" spans="1:21" s="2" customFormat="1" ht="27" customHeight="1" x14ac:dyDescent="0.3">
      <c r="A11" s="12">
        <v>54</v>
      </c>
      <c r="B11" s="12" t="s">
        <v>31</v>
      </c>
      <c r="C11" s="10" t="s">
        <v>24</v>
      </c>
      <c r="D11" s="10" t="s">
        <v>32</v>
      </c>
      <c r="E11" s="10" t="s">
        <v>25</v>
      </c>
      <c r="F11" s="15" t="s">
        <v>97</v>
      </c>
      <c r="G11" s="10" t="s">
        <v>104</v>
      </c>
      <c r="H11" s="13"/>
      <c r="I11" s="15" t="s">
        <v>37</v>
      </c>
      <c r="J11" s="13" t="s">
        <v>23</v>
      </c>
      <c r="K11" s="16" t="s">
        <v>106</v>
      </c>
      <c r="L11" s="16" t="s">
        <v>100</v>
      </c>
      <c r="M11" s="16" t="s">
        <v>101</v>
      </c>
      <c r="N11" s="15" t="s">
        <v>35</v>
      </c>
      <c r="O11" s="15" t="s">
        <v>36</v>
      </c>
      <c r="P11" s="13" t="s">
        <v>95</v>
      </c>
      <c r="Q11" s="10" t="s">
        <v>103</v>
      </c>
      <c r="R11" s="17">
        <v>4977000</v>
      </c>
      <c r="S11" s="17">
        <v>371740</v>
      </c>
      <c r="T11" s="11">
        <f t="shared" si="0"/>
        <v>49577000</v>
      </c>
      <c r="U11" s="11">
        <f t="shared" si="1"/>
        <v>148740</v>
      </c>
    </row>
    <row r="12" spans="1:21" s="2" customFormat="1" ht="27" customHeight="1" x14ac:dyDescent="0.3">
      <c r="A12" s="12">
        <v>55</v>
      </c>
      <c r="B12" s="12" t="s">
        <v>31</v>
      </c>
      <c r="C12" s="10" t="s">
        <v>24</v>
      </c>
      <c r="D12" s="10" t="s">
        <v>32</v>
      </c>
      <c r="E12" s="10" t="s">
        <v>25</v>
      </c>
      <c r="F12" s="15" t="s">
        <v>97</v>
      </c>
      <c r="G12" s="10" t="s">
        <v>104</v>
      </c>
      <c r="H12" s="13"/>
      <c r="I12" s="15" t="s">
        <v>38</v>
      </c>
      <c r="J12" s="10" t="s">
        <v>34</v>
      </c>
      <c r="K12" s="16" t="s">
        <v>106</v>
      </c>
      <c r="L12" s="16" t="s">
        <v>100</v>
      </c>
      <c r="M12" s="16" t="s">
        <v>101</v>
      </c>
      <c r="N12" s="15" t="s">
        <v>35</v>
      </c>
      <c r="O12" s="15" t="s">
        <v>36</v>
      </c>
      <c r="P12" s="13" t="s">
        <v>95</v>
      </c>
      <c r="Q12" s="10" t="s">
        <v>103</v>
      </c>
      <c r="R12" s="17">
        <v>4977000</v>
      </c>
      <c r="S12" s="17">
        <v>371740</v>
      </c>
      <c r="T12" s="11">
        <f t="shared" si="0"/>
        <v>49577000</v>
      </c>
      <c r="U12" s="11">
        <f t="shared" si="1"/>
        <v>148740</v>
      </c>
    </row>
    <row r="13" spans="1:21" s="2" customFormat="1" ht="27" customHeight="1" x14ac:dyDescent="0.3">
      <c r="A13" s="12">
        <v>56</v>
      </c>
      <c r="B13" s="12" t="s">
        <v>31</v>
      </c>
      <c r="C13" s="10" t="s">
        <v>24</v>
      </c>
      <c r="D13" s="10" t="s">
        <v>32</v>
      </c>
      <c r="E13" s="10" t="s">
        <v>25</v>
      </c>
      <c r="F13" s="15" t="s">
        <v>97</v>
      </c>
      <c r="G13" s="10" t="s">
        <v>104</v>
      </c>
      <c r="H13" s="13"/>
      <c r="I13" s="15" t="s">
        <v>39</v>
      </c>
      <c r="J13" s="13" t="s">
        <v>23</v>
      </c>
      <c r="K13" s="16" t="s">
        <v>106</v>
      </c>
      <c r="L13" s="16" t="s">
        <v>100</v>
      </c>
      <c r="M13" s="16" t="s">
        <v>101</v>
      </c>
      <c r="N13" s="15" t="s">
        <v>35</v>
      </c>
      <c r="O13" s="15" t="s">
        <v>36</v>
      </c>
      <c r="P13" s="13" t="s">
        <v>95</v>
      </c>
      <c r="Q13" s="10" t="s">
        <v>103</v>
      </c>
      <c r="R13" s="17">
        <v>4977000</v>
      </c>
      <c r="S13" s="17">
        <v>371740</v>
      </c>
      <c r="T13" s="11">
        <f t="shared" si="0"/>
        <v>49577000</v>
      </c>
      <c r="U13" s="11">
        <f t="shared" si="1"/>
        <v>148740</v>
      </c>
    </row>
    <row r="14" spans="1:21" s="2" customFormat="1" ht="27" customHeight="1" x14ac:dyDescent="0.3">
      <c r="A14" s="12">
        <v>57</v>
      </c>
      <c r="B14" s="12" t="s">
        <v>31</v>
      </c>
      <c r="C14" s="10" t="s">
        <v>24</v>
      </c>
      <c r="D14" s="10" t="s">
        <v>32</v>
      </c>
      <c r="E14" s="10" t="s">
        <v>25</v>
      </c>
      <c r="F14" s="15" t="s">
        <v>97</v>
      </c>
      <c r="G14" s="10" t="s">
        <v>104</v>
      </c>
      <c r="H14" s="13"/>
      <c r="I14" s="15" t="s">
        <v>40</v>
      </c>
      <c r="J14" s="10" t="s">
        <v>34</v>
      </c>
      <c r="K14" s="16" t="s">
        <v>106</v>
      </c>
      <c r="L14" s="16" t="s">
        <v>100</v>
      </c>
      <c r="M14" s="16" t="s">
        <v>101</v>
      </c>
      <c r="N14" s="15" t="s">
        <v>35</v>
      </c>
      <c r="O14" s="15" t="s">
        <v>36</v>
      </c>
      <c r="P14" s="13" t="s">
        <v>95</v>
      </c>
      <c r="Q14" s="10" t="s">
        <v>103</v>
      </c>
      <c r="R14" s="17">
        <v>4977000</v>
      </c>
      <c r="S14" s="17">
        <v>371740</v>
      </c>
      <c r="T14" s="11">
        <f t="shared" si="0"/>
        <v>49577000</v>
      </c>
      <c r="U14" s="11">
        <f t="shared" si="1"/>
        <v>148740</v>
      </c>
    </row>
    <row r="15" spans="1:21" s="2" customFormat="1" ht="27" customHeight="1" x14ac:dyDescent="0.3">
      <c r="A15" s="12">
        <v>58</v>
      </c>
      <c r="B15" s="12" t="s">
        <v>31</v>
      </c>
      <c r="C15" s="10" t="s">
        <v>24</v>
      </c>
      <c r="D15" s="10" t="s">
        <v>32</v>
      </c>
      <c r="E15" s="10" t="s">
        <v>25</v>
      </c>
      <c r="F15" s="15" t="s">
        <v>97</v>
      </c>
      <c r="G15" s="10" t="s">
        <v>104</v>
      </c>
      <c r="H15" s="13"/>
      <c r="I15" s="15" t="s">
        <v>115</v>
      </c>
      <c r="J15" s="13" t="s">
        <v>23</v>
      </c>
      <c r="K15" s="16" t="s">
        <v>106</v>
      </c>
      <c r="L15" s="16" t="s">
        <v>100</v>
      </c>
      <c r="M15" s="16" t="s">
        <v>101</v>
      </c>
      <c r="N15" s="15" t="s">
        <v>35</v>
      </c>
      <c r="O15" s="15" t="s">
        <v>36</v>
      </c>
      <c r="P15" s="13" t="s">
        <v>95</v>
      </c>
      <c r="Q15" s="10" t="s">
        <v>103</v>
      </c>
      <c r="R15" s="17">
        <v>4977000</v>
      </c>
      <c r="S15" s="17">
        <v>371740</v>
      </c>
      <c r="T15" s="11">
        <f t="shared" si="0"/>
        <v>49577000</v>
      </c>
      <c r="U15" s="11">
        <f t="shared" si="1"/>
        <v>148740</v>
      </c>
    </row>
    <row r="16" spans="1:21" s="2" customFormat="1" ht="27" customHeight="1" x14ac:dyDescent="0.3">
      <c r="A16" s="12">
        <v>59</v>
      </c>
      <c r="B16" s="12" t="s">
        <v>31</v>
      </c>
      <c r="C16" s="10" t="s">
        <v>24</v>
      </c>
      <c r="D16" s="10" t="s">
        <v>32</v>
      </c>
      <c r="E16" s="10" t="s">
        <v>25</v>
      </c>
      <c r="F16" s="15" t="s">
        <v>97</v>
      </c>
      <c r="G16" s="10" t="s">
        <v>104</v>
      </c>
      <c r="H16" s="13"/>
      <c r="I16" s="15" t="s">
        <v>116</v>
      </c>
      <c r="J16" s="10" t="s">
        <v>34</v>
      </c>
      <c r="K16" s="16" t="s">
        <v>109</v>
      </c>
      <c r="L16" s="16" t="s">
        <v>110</v>
      </c>
      <c r="M16" s="16" t="s">
        <v>111</v>
      </c>
      <c r="N16" s="15" t="s">
        <v>35</v>
      </c>
      <c r="O16" s="15" t="s">
        <v>36</v>
      </c>
      <c r="P16" s="13" t="s">
        <v>95</v>
      </c>
      <c r="Q16" s="10" t="s">
        <v>103</v>
      </c>
      <c r="R16" s="17">
        <v>6044000</v>
      </c>
      <c r="S16" s="17">
        <v>421310</v>
      </c>
      <c r="T16" s="11">
        <f t="shared" si="0"/>
        <v>56544000</v>
      </c>
      <c r="U16" s="11">
        <f t="shared" si="1"/>
        <v>168810</v>
      </c>
    </row>
    <row r="17" spans="1:21" s="2" customFormat="1" ht="27" customHeight="1" x14ac:dyDescent="0.3">
      <c r="A17" s="12">
        <v>60</v>
      </c>
      <c r="B17" s="12" t="s">
        <v>31</v>
      </c>
      <c r="C17" s="10" t="s">
        <v>24</v>
      </c>
      <c r="D17" s="10" t="s">
        <v>32</v>
      </c>
      <c r="E17" s="10" t="s">
        <v>25</v>
      </c>
      <c r="F17" s="15" t="s">
        <v>97</v>
      </c>
      <c r="G17" s="10" t="s">
        <v>104</v>
      </c>
      <c r="H17" s="13"/>
      <c r="I17" s="15" t="s">
        <v>41</v>
      </c>
      <c r="J17" s="13" t="s">
        <v>23</v>
      </c>
      <c r="K17" s="16" t="s">
        <v>112</v>
      </c>
      <c r="L17" s="16" t="s">
        <v>113</v>
      </c>
      <c r="M17" s="16" t="s">
        <v>114</v>
      </c>
      <c r="N17" s="15" t="s">
        <v>35</v>
      </c>
      <c r="O17" s="15" t="s">
        <v>22</v>
      </c>
      <c r="P17" s="13" t="s">
        <v>95</v>
      </c>
      <c r="Q17" s="10" t="s">
        <v>103</v>
      </c>
      <c r="R17" s="17">
        <v>4977000</v>
      </c>
      <c r="S17" s="17">
        <v>376420</v>
      </c>
      <c r="T17" s="11">
        <f t="shared" si="0"/>
        <v>50077000</v>
      </c>
      <c r="U17" s="11">
        <f t="shared" si="1"/>
        <v>150920</v>
      </c>
    </row>
    <row r="18" spans="1:21" s="2" customFormat="1" ht="27" customHeight="1" x14ac:dyDescent="0.3">
      <c r="A18" s="12">
        <v>61</v>
      </c>
      <c r="B18" s="12" t="s">
        <v>31</v>
      </c>
      <c r="C18" s="10" t="s">
        <v>24</v>
      </c>
      <c r="D18" s="10" t="s">
        <v>32</v>
      </c>
      <c r="E18" s="10" t="s">
        <v>25</v>
      </c>
      <c r="F18" s="15" t="s">
        <v>97</v>
      </c>
      <c r="G18" s="10" t="s">
        <v>104</v>
      </c>
      <c r="H18" s="13"/>
      <c r="I18" s="15" t="s">
        <v>42</v>
      </c>
      <c r="J18" s="10" t="s">
        <v>34</v>
      </c>
      <c r="K18" s="16" t="s">
        <v>106</v>
      </c>
      <c r="L18" s="16" t="s">
        <v>100</v>
      </c>
      <c r="M18" s="16" t="s">
        <v>101</v>
      </c>
      <c r="N18" s="15" t="s">
        <v>35</v>
      </c>
      <c r="O18" s="15" t="s">
        <v>22</v>
      </c>
      <c r="P18" s="13" t="s">
        <v>95</v>
      </c>
      <c r="Q18" s="10" t="s">
        <v>103</v>
      </c>
      <c r="R18" s="17">
        <v>4977000</v>
      </c>
      <c r="S18" s="17">
        <v>376000</v>
      </c>
      <c r="T18" s="11">
        <f t="shared" si="0"/>
        <v>50077000</v>
      </c>
      <c r="U18" s="11">
        <f t="shared" si="1"/>
        <v>150500</v>
      </c>
    </row>
    <row r="19" spans="1:21" s="2" customFormat="1" ht="27" customHeight="1" x14ac:dyDescent="0.3">
      <c r="A19" s="12">
        <v>62</v>
      </c>
      <c r="B19" s="12" t="s">
        <v>31</v>
      </c>
      <c r="C19" s="10" t="s">
        <v>24</v>
      </c>
      <c r="D19" s="10" t="s">
        <v>32</v>
      </c>
      <c r="E19" s="10" t="s">
        <v>25</v>
      </c>
      <c r="F19" s="15" t="s">
        <v>97</v>
      </c>
      <c r="G19" s="10" t="s">
        <v>104</v>
      </c>
      <c r="H19" s="13"/>
      <c r="I19" s="15" t="s">
        <v>43</v>
      </c>
      <c r="J19" s="13" t="s">
        <v>23</v>
      </c>
      <c r="K19" s="16" t="s">
        <v>106</v>
      </c>
      <c r="L19" s="16" t="s">
        <v>100</v>
      </c>
      <c r="M19" s="16" t="s">
        <v>101</v>
      </c>
      <c r="N19" s="15" t="s">
        <v>35</v>
      </c>
      <c r="O19" s="15" t="s">
        <v>22</v>
      </c>
      <c r="P19" s="13" t="s">
        <v>95</v>
      </c>
      <c r="Q19" s="10" t="s">
        <v>103</v>
      </c>
      <c r="R19" s="17">
        <v>4977000</v>
      </c>
      <c r="S19" s="17">
        <v>376000</v>
      </c>
      <c r="T19" s="11">
        <f t="shared" si="0"/>
        <v>50077000</v>
      </c>
      <c r="U19" s="11">
        <f t="shared" si="1"/>
        <v>150500</v>
      </c>
    </row>
    <row r="20" spans="1:21" s="2" customFormat="1" ht="27" customHeight="1" x14ac:dyDescent="0.3">
      <c r="A20" s="12">
        <v>63</v>
      </c>
      <c r="B20" s="12" t="s">
        <v>31</v>
      </c>
      <c r="C20" s="10" t="s">
        <v>24</v>
      </c>
      <c r="D20" s="10" t="s">
        <v>32</v>
      </c>
      <c r="E20" s="10" t="s">
        <v>25</v>
      </c>
      <c r="F20" s="15" t="s">
        <v>97</v>
      </c>
      <c r="G20" s="10" t="s">
        <v>104</v>
      </c>
      <c r="H20" s="13"/>
      <c r="I20" s="15" t="s">
        <v>44</v>
      </c>
      <c r="J20" s="10" t="s">
        <v>34</v>
      </c>
      <c r="K20" s="16" t="s">
        <v>106</v>
      </c>
      <c r="L20" s="16" t="s">
        <v>100</v>
      </c>
      <c r="M20" s="16" t="s">
        <v>101</v>
      </c>
      <c r="N20" s="15" t="s">
        <v>35</v>
      </c>
      <c r="O20" s="15" t="s">
        <v>22</v>
      </c>
      <c r="P20" s="13" t="s">
        <v>95</v>
      </c>
      <c r="Q20" s="10" t="s">
        <v>103</v>
      </c>
      <c r="R20" s="17">
        <v>4977000</v>
      </c>
      <c r="S20" s="17">
        <v>376000</v>
      </c>
      <c r="T20" s="11">
        <f t="shared" si="0"/>
        <v>50077000</v>
      </c>
      <c r="U20" s="11">
        <f t="shared" si="1"/>
        <v>150500</v>
      </c>
    </row>
    <row r="21" spans="1:21" s="2" customFormat="1" ht="27" customHeight="1" x14ac:dyDescent="0.3">
      <c r="A21" s="12">
        <v>64</v>
      </c>
      <c r="B21" s="12" t="s">
        <v>31</v>
      </c>
      <c r="C21" s="10" t="s">
        <v>24</v>
      </c>
      <c r="D21" s="10" t="s">
        <v>32</v>
      </c>
      <c r="E21" s="10" t="s">
        <v>25</v>
      </c>
      <c r="F21" s="15" t="s">
        <v>97</v>
      </c>
      <c r="G21" s="10" t="s">
        <v>104</v>
      </c>
      <c r="H21" s="13"/>
      <c r="I21" s="15" t="s">
        <v>45</v>
      </c>
      <c r="J21" s="13" t="s">
        <v>23</v>
      </c>
      <c r="K21" s="16" t="s">
        <v>106</v>
      </c>
      <c r="L21" s="16" t="s">
        <v>100</v>
      </c>
      <c r="M21" s="16" t="s">
        <v>101</v>
      </c>
      <c r="N21" s="15" t="s">
        <v>35</v>
      </c>
      <c r="O21" s="15" t="s">
        <v>22</v>
      </c>
      <c r="P21" s="13" t="s">
        <v>95</v>
      </c>
      <c r="Q21" s="10" t="s">
        <v>103</v>
      </c>
      <c r="R21" s="17">
        <v>4977000</v>
      </c>
      <c r="S21" s="17">
        <v>376000</v>
      </c>
      <c r="T21" s="11">
        <f t="shared" si="0"/>
        <v>50077000</v>
      </c>
      <c r="U21" s="11">
        <f t="shared" si="1"/>
        <v>150500</v>
      </c>
    </row>
    <row r="22" spans="1:21" s="2" customFormat="1" ht="27" customHeight="1" x14ac:dyDescent="0.3">
      <c r="A22" s="12">
        <v>65</v>
      </c>
      <c r="B22" s="12" t="s">
        <v>31</v>
      </c>
      <c r="C22" s="10" t="s">
        <v>24</v>
      </c>
      <c r="D22" s="10" t="s">
        <v>32</v>
      </c>
      <c r="E22" s="10" t="s">
        <v>25</v>
      </c>
      <c r="F22" s="15" t="s">
        <v>97</v>
      </c>
      <c r="G22" s="10" t="s">
        <v>104</v>
      </c>
      <c r="H22" s="13"/>
      <c r="I22" s="15" t="s">
        <v>46</v>
      </c>
      <c r="J22" s="10" t="s">
        <v>34</v>
      </c>
      <c r="K22" s="16" t="s">
        <v>106</v>
      </c>
      <c r="L22" s="16" t="s">
        <v>100</v>
      </c>
      <c r="M22" s="16" t="s">
        <v>101</v>
      </c>
      <c r="N22" s="15" t="s">
        <v>35</v>
      </c>
      <c r="O22" s="15" t="s">
        <v>22</v>
      </c>
      <c r="P22" s="13" t="s">
        <v>95</v>
      </c>
      <c r="Q22" s="10" t="s">
        <v>103</v>
      </c>
      <c r="R22" s="17">
        <v>4977000</v>
      </c>
      <c r="S22" s="17">
        <v>376000</v>
      </c>
      <c r="T22" s="11">
        <f t="shared" si="0"/>
        <v>50077000</v>
      </c>
      <c r="U22" s="11">
        <f t="shared" si="1"/>
        <v>150500</v>
      </c>
    </row>
    <row r="23" spans="1:21" s="2" customFormat="1" ht="27" customHeight="1" x14ac:dyDescent="0.3">
      <c r="A23" s="12">
        <v>66</v>
      </c>
      <c r="B23" s="12" t="s">
        <v>31</v>
      </c>
      <c r="C23" s="10" t="s">
        <v>24</v>
      </c>
      <c r="D23" s="10" t="s">
        <v>32</v>
      </c>
      <c r="E23" s="10" t="s">
        <v>25</v>
      </c>
      <c r="F23" s="15" t="s">
        <v>97</v>
      </c>
      <c r="G23" s="10" t="s">
        <v>104</v>
      </c>
      <c r="H23" s="13"/>
      <c r="I23" s="15" t="s">
        <v>117</v>
      </c>
      <c r="J23" s="13" t="s">
        <v>23</v>
      </c>
      <c r="K23" s="16" t="s">
        <v>109</v>
      </c>
      <c r="L23" s="16" t="s">
        <v>110</v>
      </c>
      <c r="M23" s="16" t="s">
        <v>111</v>
      </c>
      <c r="N23" s="15" t="s">
        <v>35</v>
      </c>
      <c r="O23" s="15" t="s">
        <v>22</v>
      </c>
      <c r="P23" s="13" t="s">
        <v>95</v>
      </c>
      <c r="Q23" s="10" t="s">
        <v>103</v>
      </c>
      <c r="R23" s="17">
        <v>6044000</v>
      </c>
      <c r="S23" s="17">
        <v>426370</v>
      </c>
      <c r="T23" s="11">
        <f t="shared" ref="T23:T65" si="2">ROUNDDOWN((S23*0.6)*200,-5)+R23</f>
        <v>57144000</v>
      </c>
      <c r="U23" s="11">
        <f t="shared" ref="U23:U65" si="3">S23-((T23-R23)*6%/12)</f>
        <v>170870</v>
      </c>
    </row>
    <row r="24" spans="1:21" s="2" customFormat="1" ht="27" customHeight="1" x14ac:dyDescent="0.3">
      <c r="A24" s="12">
        <v>67</v>
      </c>
      <c r="B24" s="12" t="s">
        <v>31</v>
      </c>
      <c r="C24" s="10" t="s">
        <v>24</v>
      </c>
      <c r="D24" s="10" t="s">
        <v>32</v>
      </c>
      <c r="E24" s="10" t="s">
        <v>25</v>
      </c>
      <c r="F24" s="15" t="s">
        <v>97</v>
      </c>
      <c r="G24" s="10" t="s">
        <v>104</v>
      </c>
      <c r="H24" s="13"/>
      <c r="I24" s="15" t="s">
        <v>47</v>
      </c>
      <c r="J24" s="10" t="s">
        <v>34</v>
      </c>
      <c r="K24" s="16" t="s">
        <v>112</v>
      </c>
      <c r="L24" s="16" t="s">
        <v>113</v>
      </c>
      <c r="M24" s="16" t="s">
        <v>114</v>
      </c>
      <c r="N24" s="15" t="s">
        <v>35</v>
      </c>
      <c r="O24" s="15" t="s">
        <v>48</v>
      </c>
      <c r="P24" s="13" t="s">
        <v>95</v>
      </c>
      <c r="Q24" s="10" t="s">
        <v>103</v>
      </c>
      <c r="R24" s="17">
        <v>4977000</v>
      </c>
      <c r="S24" s="17">
        <v>380670</v>
      </c>
      <c r="T24" s="11">
        <f t="shared" si="2"/>
        <v>50577000</v>
      </c>
      <c r="U24" s="11">
        <f t="shared" si="3"/>
        <v>152670</v>
      </c>
    </row>
    <row r="25" spans="1:21" s="2" customFormat="1" ht="27" customHeight="1" x14ac:dyDescent="0.3">
      <c r="A25" s="12">
        <v>68</v>
      </c>
      <c r="B25" s="12" t="s">
        <v>31</v>
      </c>
      <c r="C25" s="10" t="s">
        <v>24</v>
      </c>
      <c r="D25" s="10" t="s">
        <v>32</v>
      </c>
      <c r="E25" s="10" t="s">
        <v>25</v>
      </c>
      <c r="F25" s="15" t="s">
        <v>97</v>
      </c>
      <c r="G25" s="10" t="s">
        <v>104</v>
      </c>
      <c r="H25" s="13"/>
      <c r="I25" s="15" t="s">
        <v>49</v>
      </c>
      <c r="J25" s="13" t="s">
        <v>23</v>
      </c>
      <c r="K25" s="16" t="s">
        <v>106</v>
      </c>
      <c r="L25" s="16" t="s">
        <v>100</v>
      </c>
      <c r="M25" s="16" t="s">
        <v>101</v>
      </c>
      <c r="N25" s="15" t="s">
        <v>35</v>
      </c>
      <c r="O25" s="15" t="s">
        <v>48</v>
      </c>
      <c r="P25" s="13" t="s">
        <v>95</v>
      </c>
      <c r="Q25" s="10" t="s">
        <v>103</v>
      </c>
      <c r="R25" s="17">
        <v>4977000</v>
      </c>
      <c r="S25" s="17">
        <v>380250</v>
      </c>
      <c r="T25" s="11">
        <f t="shared" si="2"/>
        <v>50577000</v>
      </c>
      <c r="U25" s="11">
        <f t="shared" si="3"/>
        <v>152250</v>
      </c>
    </row>
    <row r="26" spans="1:21" s="2" customFormat="1" ht="27" customHeight="1" x14ac:dyDescent="0.3">
      <c r="A26" s="12">
        <v>69</v>
      </c>
      <c r="B26" s="12" t="s">
        <v>31</v>
      </c>
      <c r="C26" s="10" t="s">
        <v>24</v>
      </c>
      <c r="D26" s="10" t="s">
        <v>32</v>
      </c>
      <c r="E26" s="10" t="s">
        <v>25</v>
      </c>
      <c r="F26" s="15" t="s">
        <v>97</v>
      </c>
      <c r="G26" s="10" t="s">
        <v>104</v>
      </c>
      <c r="H26" s="13"/>
      <c r="I26" s="15" t="s">
        <v>50</v>
      </c>
      <c r="J26" s="10" t="s">
        <v>34</v>
      </c>
      <c r="K26" s="16" t="s">
        <v>106</v>
      </c>
      <c r="L26" s="16" t="s">
        <v>100</v>
      </c>
      <c r="M26" s="16" t="s">
        <v>101</v>
      </c>
      <c r="N26" s="15" t="s">
        <v>35</v>
      </c>
      <c r="O26" s="15" t="s">
        <v>48</v>
      </c>
      <c r="P26" s="13" t="s">
        <v>95</v>
      </c>
      <c r="Q26" s="10" t="s">
        <v>103</v>
      </c>
      <c r="R26" s="17">
        <v>4977000</v>
      </c>
      <c r="S26" s="17">
        <v>380250</v>
      </c>
      <c r="T26" s="11">
        <f t="shared" si="2"/>
        <v>50577000</v>
      </c>
      <c r="U26" s="11">
        <f t="shared" si="3"/>
        <v>152250</v>
      </c>
    </row>
    <row r="27" spans="1:21" s="2" customFormat="1" ht="27" customHeight="1" x14ac:dyDescent="0.3">
      <c r="A27" s="12">
        <v>70</v>
      </c>
      <c r="B27" s="12" t="s">
        <v>31</v>
      </c>
      <c r="C27" s="10" t="s">
        <v>24</v>
      </c>
      <c r="D27" s="10" t="s">
        <v>32</v>
      </c>
      <c r="E27" s="10" t="s">
        <v>25</v>
      </c>
      <c r="F27" s="15" t="s">
        <v>97</v>
      </c>
      <c r="G27" s="10" t="s">
        <v>104</v>
      </c>
      <c r="H27" s="13"/>
      <c r="I27" s="15" t="s">
        <v>51</v>
      </c>
      <c r="J27" s="13" t="s">
        <v>23</v>
      </c>
      <c r="K27" s="16" t="s">
        <v>106</v>
      </c>
      <c r="L27" s="16" t="s">
        <v>100</v>
      </c>
      <c r="M27" s="16" t="s">
        <v>101</v>
      </c>
      <c r="N27" s="15" t="s">
        <v>35</v>
      </c>
      <c r="O27" s="15" t="s">
        <v>48</v>
      </c>
      <c r="P27" s="13" t="s">
        <v>95</v>
      </c>
      <c r="Q27" s="10" t="s">
        <v>103</v>
      </c>
      <c r="R27" s="17">
        <v>4977000</v>
      </c>
      <c r="S27" s="17">
        <v>380250</v>
      </c>
      <c r="T27" s="11">
        <f t="shared" si="2"/>
        <v>50577000</v>
      </c>
      <c r="U27" s="11">
        <f t="shared" si="3"/>
        <v>152250</v>
      </c>
    </row>
    <row r="28" spans="1:21" s="2" customFormat="1" ht="27" customHeight="1" x14ac:dyDescent="0.3">
      <c r="A28" s="12">
        <v>71</v>
      </c>
      <c r="B28" s="12" t="s">
        <v>31</v>
      </c>
      <c r="C28" s="10" t="s">
        <v>24</v>
      </c>
      <c r="D28" s="10" t="s">
        <v>32</v>
      </c>
      <c r="E28" s="10" t="s">
        <v>25</v>
      </c>
      <c r="F28" s="15" t="s">
        <v>97</v>
      </c>
      <c r="G28" s="10" t="s">
        <v>104</v>
      </c>
      <c r="H28" s="13"/>
      <c r="I28" s="15" t="s">
        <v>52</v>
      </c>
      <c r="J28" s="10" t="s">
        <v>34</v>
      </c>
      <c r="K28" s="16" t="s">
        <v>106</v>
      </c>
      <c r="L28" s="16" t="s">
        <v>100</v>
      </c>
      <c r="M28" s="16" t="s">
        <v>101</v>
      </c>
      <c r="N28" s="15" t="s">
        <v>35</v>
      </c>
      <c r="O28" s="15" t="s">
        <v>48</v>
      </c>
      <c r="P28" s="13" t="s">
        <v>95</v>
      </c>
      <c r="Q28" s="10" t="s">
        <v>103</v>
      </c>
      <c r="R28" s="17">
        <v>4977000</v>
      </c>
      <c r="S28" s="17">
        <v>380250</v>
      </c>
      <c r="T28" s="11">
        <f t="shared" si="2"/>
        <v>50577000</v>
      </c>
      <c r="U28" s="11">
        <f t="shared" si="3"/>
        <v>152250</v>
      </c>
    </row>
    <row r="29" spans="1:21" s="2" customFormat="1" ht="27" customHeight="1" x14ac:dyDescent="0.3">
      <c r="A29" s="12">
        <v>72</v>
      </c>
      <c r="B29" s="12" t="s">
        <v>31</v>
      </c>
      <c r="C29" s="10" t="s">
        <v>24</v>
      </c>
      <c r="D29" s="10" t="s">
        <v>32</v>
      </c>
      <c r="E29" s="10" t="s">
        <v>25</v>
      </c>
      <c r="F29" s="15" t="s">
        <v>97</v>
      </c>
      <c r="G29" s="10" t="s">
        <v>104</v>
      </c>
      <c r="H29" s="13"/>
      <c r="I29" s="15" t="s">
        <v>53</v>
      </c>
      <c r="J29" s="13" t="s">
        <v>23</v>
      </c>
      <c r="K29" s="16" t="s">
        <v>106</v>
      </c>
      <c r="L29" s="16" t="s">
        <v>100</v>
      </c>
      <c r="M29" s="16" t="s">
        <v>101</v>
      </c>
      <c r="N29" s="15" t="s">
        <v>35</v>
      </c>
      <c r="O29" s="15" t="s">
        <v>48</v>
      </c>
      <c r="P29" s="13" t="s">
        <v>95</v>
      </c>
      <c r="Q29" s="10" t="s">
        <v>103</v>
      </c>
      <c r="R29" s="17">
        <v>4977000</v>
      </c>
      <c r="S29" s="17">
        <v>380250</v>
      </c>
      <c r="T29" s="11">
        <f t="shared" si="2"/>
        <v>50577000</v>
      </c>
      <c r="U29" s="11">
        <f t="shared" si="3"/>
        <v>152250</v>
      </c>
    </row>
    <row r="30" spans="1:21" s="2" customFormat="1" ht="27" customHeight="1" x14ac:dyDescent="0.3">
      <c r="A30" s="12">
        <v>73</v>
      </c>
      <c r="B30" s="12" t="s">
        <v>31</v>
      </c>
      <c r="C30" s="10" t="s">
        <v>24</v>
      </c>
      <c r="D30" s="10" t="s">
        <v>32</v>
      </c>
      <c r="E30" s="10" t="s">
        <v>25</v>
      </c>
      <c r="F30" s="15" t="s">
        <v>97</v>
      </c>
      <c r="G30" s="10" t="s">
        <v>104</v>
      </c>
      <c r="H30" s="13"/>
      <c r="I30" s="15" t="s">
        <v>118</v>
      </c>
      <c r="J30" s="10" t="s">
        <v>34</v>
      </c>
      <c r="K30" s="16" t="s">
        <v>109</v>
      </c>
      <c r="L30" s="16" t="s">
        <v>110</v>
      </c>
      <c r="M30" s="16" t="s">
        <v>111</v>
      </c>
      <c r="N30" s="15" t="s">
        <v>35</v>
      </c>
      <c r="O30" s="15" t="s">
        <v>48</v>
      </c>
      <c r="P30" s="13" t="s">
        <v>95</v>
      </c>
      <c r="Q30" s="10" t="s">
        <v>103</v>
      </c>
      <c r="R30" s="17">
        <v>6044000</v>
      </c>
      <c r="S30" s="17">
        <v>431320</v>
      </c>
      <c r="T30" s="11">
        <f t="shared" si="2"/>
        <v>57744000</v>
      </c>
      <c r="U30" s="11">
        <f t="shared" si="3"/>
        <v>172820</v>
      </c>
    </row>
    <row r="31" spans="1:21" s="2" customFormat="1" ht="27" customHeight="1" x14ac:dyDescent="0.3">
      <c r="A31" s="12">
        <v>74</v>
      </c>
      <c r="B31" s="12" t="s">
        <v>31</v>
      </c>
      <c r="C31" s="10" t="s">
        <v>24</v>
      </c>
      <c r="D31" s="10" t="s">
        <v>32</v>
      </c>
      <c r="E31" s="10" t="s">
        <v>25</v>
      </c>
      <c r="F31" s="15" t="s">
        <v>97</v>
      </c>
      <c r="G31" s="10" t="s">
        <v>104</v>
      </c>
      <c r="H31" s="13"/>
      <c r="I31" s="15" t="s">
        <v>54</v>
      </c>
      <c r="J31" s="13" t="s">
        <v>23</v>
      </c>
      <c r="K31" s="16" t="s">
        <v>112</v>
      </c>
      <c r="L31" s="16" t="s">
        <v>113</v>
      </c>
      <c r="M31" s="16" t="s">
        <v>114</v>
      </c>
      <c r="N31" s="15" t="s">
        <v>35</v>
      </c>
      <c r="O31" s="15" t="s">
        <v>55</v>
      </c>
      <c r="P31" s="13" t="s">
        <v>95</v>
      </c>
      <c r="Q31" s="10" t="s">
        <v>103</v>
      </c>
      <c r="R31" s="17">
        <v>4977000</v>
      </c>
      <c r="S31" s="17">
        <v>384930</v>
      </c>
      <c r="T31" s="11">
        <f t="shared" si="2"/>
        <v>51077000</v>
      </c>
      <c r="U31" s="11">
        <f t="shared" si="3"/>
        <v>154430</v>
      </c>
    </row>
    <row r="32" spans="1:21" s="2" customFormat="1" ht="27" customHeight="1" x14ac:dyDescent="0.3">
      <c r="A32" s="12">
        <v>75</v>
      </c>
      <c r="B32" s="12" t="s">
        <v>31</v>
      </c>
      <c r="C32" s="10" t="s">
        <v>24</v>
      </c>
      <c r="D32" s="10" t="s">
        <v>32</v>
      </c>
      <c r="E32" s="10" t="s">
        <v>25</v>
      </c>
      <c r="F32" s="15" t="s">
        <v>97</v>
      </c>
      <c r="G32" s="10" t="s">
        <v>104</v>
      </c>
      <c r="H32" s="13"/>
      <c r="I32" s="15" t="s">
        <v>56</v>
      </c>
      <c r="J32" s="10" t="s">
        <v>34</v>
      </c>
      <c r="K32" s="16" t="s">
        <v>106</v>
      </c>
      <c r="L32" s="16" t="s">
        <v>100</v>
      </c>
      <c r="M32" s="16" t="s">
        <v>101</v>
      </c>
      <c r="N32" s="15" t="s">
        <v>35</v>
      </c>
      <c r="O32" s="15" t="s">
        <v>55</v>
      </c>
      <c r="P32" s="13" t="s">
        <v>95</v>
      </c>
      <c r="Q32" s="10" t="s">
        <v>103</v>
      </c>
      <c r="R32" s="17">
        <v>4977000</v>
      </c>
      <c r="S32" s="17">
        <v>384510</v>
      </c>
      <c r="T32" s="11">
        <f t="shared" si="2"/>
        <v>51077000</v>
      </c>
      <c r="U32" s="11">
        <f t="shared" si="3"/>
        <v>154010</v>
      </c>
    </row>
    <row r="33" spans="1:21" s="2" customFormat="1" ht="27" customHeight="1" x14ac:dyDescent="0.3">
      <c r="A33" s="12">
        <v>76</v>
      </c>
      <c r="B33" s="12" t="s">
        <v>31</v>
      </c>
      <c r="C33" s="10" t="s">
        <v>24</v>
      </c>
      <c r="D33" s="10" t="s">
        <v>32</v>
      </c>
      <c r="E33" s="10" t="s">
        <v>25</v>
      </c>
      <c r="F33" s="15" t="s">
        <v>97</v>
      </c>
      <c r="G33" s="10" t="s">
        <v>104</v>
      </c>
      <c r="H33" s="13"/>
      <c r="I33" s="15" t="s">
        <v>57</v>
      </c>
      <c r="J33" s="13" t="s">
        <v>23</v>
      </c>
      <c r="K33" s="16" t="s">
        <v>106</v>
      </c>
      <c r="L33" s="16" t="s">
        <v>100</v>
      </c>
      <c r="M33" s="16" t="s">
        <v>101</v>
      </c>
      <c r="N33" s="15" t="s">
        <v>35</v>
      </c>
      <c r="O33" s="15" t="s">
        <v>55</v>
      </c>
      <c r="P33" s="13" t="s">
        <v>95</v>
      </c>
      <c r="Q33" s="10" t="s">
        <v>103</v>
      </c>
      <c r="R33" s="17">
        <v>4977000</v>
      </c>
      <c r="S33" s="17">
        <v>384510</v>
      </c>
      <c r="T33" s="11">
        <f t="shared" si="2"/>
        <v>51077000</v>
      </c>
      <c r="U33" s="11">
        <f t="shared" si="3"/>
        <v>154010</v>
      </c>
    </row>
    <row r="34" spans="1:21" s="2" customFormat="1" ht="27" customHeight="1" x14ac:dyDescent="0.3">
      <c r="A34" s="12">
        <v>77</v>
      </c>
      <c r="B34" s="12" t="s">
        <v>31</v>
      </c>
      <c r="C34" s="10" t="s">
        <v>24</v>
      </c>
      <c r="D34" s="10" t="s">
        <v>32</v>
      </c>
      <c r="E34" s="10" t="s">
        <v>25</v>
      </c>
      <c r="F34" s="15" t="s">
        <v>97</v>
      </c>
      <c r="G34" s="10" t="s">
        <v>104</v>
      </c>
      <c r="H34" s="13"/>
      <c r="I34" s="15" t="s">
        <v>58</v>
      </c>
      <c r="J34" s="10" t="s">
        <v>34</v>
      </c>
      <c r="K34" s="16" t="s">
        <v>106</v>
      </c>
      <c r="L34" s="16" t="s">
        <v>100</v>
      </c>
      <c r="M34" s="16" t="s">
        <v>101</v>
      </c>
      <c r="N34" s="15" t="s">
        <v>35</v>
      </c>
      <c r="O34" s="15" t="s">
        <v>55</v>
      </c>
      <c r="P34" s="13" t="s">
        <v>95</v>
      </c>
      <c r="Q34" s="10" t="s">
        <v>103</v>
      </c>
      <c r="R34" s="17">
        <v>4977000</v>
      </c>
      <c r="S34" s="17">
        <v>384510</v>
      </c>
      <c r="T34" s="11">
        <f t="shared" si="2"/>
        <v>51077000</v>
      </c>
      <c r="U34" s="11">
        <f t="shared" si="3"/>
        <v>154010</v>
      </c>
    </row>
    <row r="35" spans="1:21" s="2" customFormat="1" ht="27" customHeight="1" x14ac:dyDescent="0.3">
      <c r="A35" s="12">
        <v>78</v>
      </c>
      <c r="B35" s="12" t="s">
        <v>31</v>
      </c>
      <c r="C35" s="10" t="s">
        <v>24</v>
      </c>
      <c r="D35" s="10" t="s">
        <v>32</v>
      </c>
      <c r="E35" s="10" t="s">
        <v>25</v>
      </c>
      <c r="F35" s="15" t="s">
        <v>97</v>
      </c>
      <c r="G35" s="10" t="s">
        <v>104</v>
      </c>
      <c r="H35" s="13"/>
      <c r="I35" s="15" t="s">
        <v>59</v>
      </c>
      <c r="J35" s="13" t="s">
        <v>23</v>
      </c>
      <c r="K35" s="16" t="s">
        <v>106</v>
      </c>
      <c r="L35" s="16" t="s">
        <v>100</v>
      </c>
      <c r="M35" s="16" t="s">
        <v>101</v>
      </c>
      <c r="N35" s="15" t="s">
        <v>35</v>
      </c>
      <c r="O35" s="15" t="s">
        <v>55</v>
      </c>
      <c r="P35" s="13" t="s">
        <v>95</v>
      </c>
      <c r="Q35" s="10" t="s">
        <v>103</v>
      </c>
      <c r="R35" s="17">
        <v>4977000</v>
      </c>
      <c r="S35" s="17">
        <v>384510</v>
      </c>
      <c r="T35" s="11">
        <f t="shared" si="2"/>
        <v>51077000</v>
      </c>
      <c r="U35" s="11">
        <f t="shared" si="3"/>
        <v>154010</v>
      </c>
    </row>
    <row r="36" spans="1:21" s="2" customFormat="1" ht="27" customHeight="1" x14ac:dyDescent="0.3">
      <c r="A36" s="12">
        <v>79</v>
      </c>
      <c r="B36" s="12" t="s">
        <v>31</v>
      </c>
      <c r="C36" s="10" t="s">
        <v>24</v>
      </c>
      <c r="D36" s="10" t="s">
        <v>32</v>
      </c>
      <c r="E36" s="10" t="s">
        <v>25</v>
      </c>
      <c r="F36" s="15" t="s">
        <v>97</v>
      </c>
      <c r="G36" s="10" t="s">
        <v>104</v>
      </c>
      <c r="H36" s="13"/>
      <c r="I36" s="15" t="s">
        <v>60</v>
      </c>
      <c r="J36" s="10" t="s">
        <v>34</v>
      </c>
      <c r="K36" s="16" t="s">
        <v>106</v>
      </c>
      <c r="L36" s="16" t="s">
        <v>100</v>
      </c>
      <c r="M36" s="16" t="s">
        <v>101</v>
      </c>
      <c r="N36" s="15" t="s">
        <v>35</v>
      </c>
      <c r="O36" s="15" t="s">
        <v>55</v>
      </c>
      <c r="P36" s="13" t="s">
        <v>95</v>
      </c>
      <c r="Q36" s="10" t="s">
        <v>103</v>
      </c>
      <c r="R36" s="17">
        <v>4977000</v>
      </c>
      <c r="S36" s="17">
        <v>384510</v>
      </c>
      <c r="T36" s="11">
        <f t="shared" si="2"/>
        <v>51077000</v>
      </c>
      <c r="U36" s="11">
        <f t="shared" si="3"/>
        <v>154010</v>
      </c>
    </row>
    <row r="37" spans="1:21" s="2" customFormat="1" ht="27" customHeight="1" x14ac:dyDescent="0.3">
      <c r="A37" s="12">
        <v>80</v>
      </c>
      <c r="B37" s="12" t="s">
        <v>31</v>
      </c>
      <c r="C37" s="10" t="s">
        <v>24</v>
      </c>
      <c r="D37" s="10" t="s">
        <v>32</v>
      </c>
      <c r="E37" s="10" t="s">
        <v>25</v>
      </c>
      <c r="F37" s="15" t="s">
        <v>97</v>
      </c>
      <c r="G37" s="10" t="s">
        <v>104</v>
      </c>
      <c r="H37" s="13"/>
      <c r="I37" s="15" t="s">
        <v>119</v>
      </c>
      <c r="J37" s="13" t="s">
        <v>23</v>
      </c>
      <c r="K37" s="16" t="s">
        <v>109</v>
      </c>
      <c r="L37" s="16" t="s">
        <v>110</v>
      </c>
      <c r="M37" s="16" t="s">
        <v>111</v>
      </c>
      <c r="N37" s="15" t="s">
        <v>35</v>
      </c>
      <c r="O37" s="15" t="s">
        <v>55</v>
      </c>
      <c r="P37" s="13" t="s">
        <v>95</v>
      </c>
      <c r="Q37" s="10" t="s">
        <v>103</v>
      </c>
      <c r="R37" s="17">
        <v>6044000</v>
      </c>
      <c r="S37" s="17">
        <v>436610</v>
      </c>
      <c r="T37" s="11">
        <f t="shared" si="2"/>
        <v>58344000</v>
      </c>
      <c r="U37" s="11">
        <f t="shared" si="3"/>
        <v>175110</v>
      </c>
    </row>
    <row r="38" spans="1:21" s="2" customFormat="1" ht="27" customHeight="1" x14ac:dyDescent="0.3">
      <c r="A38" s="12">
        <v>81</v>
      </c>
      <c r="B38" s="12" t="s">
        <v>31</v>
      </c>
      <c r="C38" s="10" t="s">
        <v>24</v>
      </c>
      <c r="D38" s="10" t="s">
        <v>32</v>
      </c>
      <c r="E38" s="10" t="s">
        <v>25</v>
      </c>
      <c r="F38" s="15" t="s">
        <v>97</v>
      </c>
      <c r="G38" s="10" t="s">
        <v>104</v>
      </c>
      <c r="H38" s="13"/>
      <c r="I38" s="15" t="s">
        <v>61</v>
      </c>
      <c r="J38" s="10" t="s">
        <v>34</v>
      </c>
      <c r="K38" s="16" t="s">
        <v>112</v>
      </c>
      <c r="L38" s="16" t="s">
        <v>113</v>
      </c>
      <c r="M38" s="16" t="s">
        <v>114</v>
      </c>
      <c r="N38" s="15" t="s">
        <v>35</v>
      </c>
      <c r="O38" s="15" t="s">
        <v>62</v>
      </c>
      <c r="P38" s="13" t="s">
        <v>95</v>
      </c>
      <c r="Q38" s="10" t="s">
        <v>103</v>
      </c>
      <c r="R38" s="17">
        <v>4977000</v>
      </c>
      <c r="S38" s="17">
        <v>384930</v>
      </c>
      <c r="T38" s="11">
        <f t="shared" si="2"/>
        <v>51077000</v>
      </c>
      <c r="U38" s="11">
        <f t="shared" si="3"/>
        <v>154430</v>
      </c>
    </row>
    <row r="39" spans="1:21" s="2" customFormat="1" ht="27" customHeight="1" x14ac:dyDescent="0.3">
      <c r="A39" s="12">
        <v>82</v>
      </c>
      <c r="B39" s="12" t="s">
        <v>31</v>
      </c>
      <c r="C39" s="10" t="s">
        <v>24</v>
      </c>
      <c r="D39" s="10" t="s">
        <v>32</v>
      </c>
      <c r="E39" s="10" t="s">
        <v>25</v>
      </c>
      <c r="F39" s="15" t="s">
        <v>97</v>
      </c>
      <c r="G39" s="10" t="s">
        <v>104</v>
      </c>
      <c r="H39" s="13"/>
      <c r="I39" s="15" t="s">
        <v>63</v>
      </c>
      <c r="J39" s="13" t="s">
        <v>23</v>
      </c>
      <c r="K39" s="16" t="s">
        <v>106</v>
      </c>
      <c r="L39" s="16" t="s">
        <v>100</v>
      </c>
      <c r="M39" s="16" t="s">
        <v>101</v>
      </c>
      <c r="N39" s="15" t="s">
        <v>35</v>
      </c>
      <c r="O39" s="15" t="s">
        <v>62</v>
      </c>
      <c r="P39" s="13" t="s">
        <v>95</v>
      </c>
      <c r="Q39" s="10" t="s">
        <v>103</v>
      </c>
      <c r="R39" s="17">
        <v>4977000</v>
      </c>
      <c r="S39" s="17">
        <v>384510</v>
      </c>
      <c r="T39" s="11">
        <f t="shared" si="2"/>
        <v>51077000</v>
      </c>
      <c r="U39" s="11">
        <f t="shared" si="3"/>
        <v>154010</v>
      </c>
    </row>
    <row r="40" spans="1:21" s="2" customFormat="1" ht="27" customHeight="1" x14ac:dyDescent="0.3">
      <c r="A40" s="12">
        <v>83</v>
      </c>
      <c r="B40" s="12" t="s">
        <v>31</v>
      </c>
      <c r="C40" s="10" t="s">
        <v>24</v>
      </c>
      <c r="D40" s="10" t="s">
        <v>32</v>
      </c>
      <c r="E40" s="10" t="s">
        <v>25</v>
      </c>
      <c r="F40" s="15" t="s">
        <v>97</v>
      </c>
      <c r="G40" s="10" t="s">
        <v>104</v>
      </c>
      <c r="H40" s="13"/>
      <c r="I40" s="15" t="s">
        <v>64</v>
      </c>
      <c r="J40" s="10" t="s">
        <v>34</v>
      </c>
      <c r="K40" s="16" t="s">
        <v>106</v>
      </c>
      <c r="L40" s="16" t="s">
        <v>100</v>
      </c>
      <c r="M40" s="16" t="s">
        <v>101</v>
      </c>
      <c r="N40" s="15" t="s">
        <v>35</v>
      </c>
      <c r="O40" s="15" t="s">
        <v>62</v>
      </c>
      <c r="P40" s="13" t="s">
        <v>95</v>
      </c>
      <c r="Q40" s="10" t="s">
        <v>103</v>
      </c>
      <c r="R40" s="17">
        <v>4977000</v>
      </c>
      <c r="S40" s="17">
        <v>384510</v>
      </c>
      <c r="T40" s="11">
        <f t="shared" si="2"/>
        <v>51077000</v>
      </c>
      <c r="U40" s="11">
        <f t="shared" si="3"/>
        <v>154010</v>
      </c>
    </row>
    <row r="41" spans="1:21" s="2" customFormat="1" ht="27" customHeight="1" x14ac:dyDescent="0.3">
      <c r="A41" s="12">
        <v>84</v>
      </c>
      <c r="B41" s="12" t="s">
        <v>31</v>
      </c>
      <c r="C41" s="10" t="s">
        <v>24</v>
      </c>
      <c r="D41" s="10" t="s">
        <v>32</v>
      </c>
      <c r="E41" s="10" t="s">
        <v>25</v>
      </c>
      <c r="F41" s="15" t="s">
        <v>97</v>
      </c>
      <c r="G41" s="10" t="s">
        <v>104</v>
      </c>
      <c r="H41" s="13"/>
      <c r="I41" s="15" t="s">
        <v>65</v>
      </c>
      <c r="J41" s="13" t="s">
        <v>23</v>
      </c>
      <c r="K41" s="16" t="s">
        <v>106</v>
      </c>
      <c r="L41" s="16" t="s">
        <v>100</v>
      </c>
      <c r="M41" s="16" t="s">
        <v>101</v>
      </c>
      <c r="N41" s="15" t="s">
        <v>35</v>
      </c>
      <c r="O41" s="15" t="s">
        <v>62</v>
      </c>
      <c r="P41" s="13" t="s">
        <v>95</v>
      </c>
      <c r="Q41" s="10" t="s">
        <v>103</v>
      </c>
      <c r="R41" s="17">
        <v>4977000</v>
      </c>
      <c r="S41" s="17">
        <v>384510</v>
      </c>
      <c r="T41" s="11">
        <f t="shared" si="2"/>
        <v>51077000</v>
      </c>
      <c r="U41" s="11">
        <f t="shared" si="3"/>
        <v>154010</v>
      </c>
    </row>
    <row r="42" spans="1:21" s="2" customFormat="1" ht="27" customHeight="1" x14ac:dyDescent="0.3">
      <c r="A42" s="12">
        <v>85</v>
      </c>
      <c r="B42" s="12" t="s">
        <v>31</v>
      </c>
      <c r="C42" s="10" t="s">
        <v>24</v>
      </c>
      <c r="D42" s="10" t="s">
        <v>32</v>
      </c>
      <c r="E42" s="10" t="s">
        <v>25</v>
      </c>
      <c r="F42" s="15" t="s">
        <v>97</v>
      </c>
      <c r="G42" s="10" t="s">
        <v>104</v>
      </c>
      <c r="H42" s="13"/>
      <c r="I42" s="15" t="s">
        <v>66</v>
      </c>
      <c r="J42" s="10" t="s">
        <v>34</v>
      </c>
      <c r="K42" s="16" t="s">
        <v>106</v>
      </c>
      <c r="L42" s="16" t="s">
        <v>100</v>
      </c>
      <c r="M42" s="16" t="s">
        <v>101</v>
      </c>
      <c r="N42" s="15" t="s">
        <v>35</v>
      </c>
      <c r="O42" s="15" t="s">
        <v>62</v>
      </c>
      <c r="P42" s="13" t="s">
        <v>95</v>
      </c>
      <c r="Q42" s="10" t="s">
        <v>103</v>
      </c>
      <c r="R42" s="17">
        <v>4977000</v>
      </c>
      <c r="S42" s="17">
        <v>384510</v>
      </c>
      <c r="T42" s="11">
        <f t="shared" si="2"/>
        <v>51077000</v>
      </c>
      <c r="U42" s="11">
        <f t="shared" si="3"/>
        <v>154010</v>
      </c>
    </row>
    <row r="43" spans="1:21" s="2" customFormat="1" ht="27" customHeight="1" x14ac:dyDescent="0.3">
      <c r="A43" s="12">
        <v>86</v>
      </c>
      <c r="B43" s="12" t="s">
        <v>31</v>
      </c>
      <c r="C43" s="10" t="s">
        <v>24</v>
      </c>
      <c r="D43" s="10" t="s">
        <v>32</v>
      </c>
      <c r="E43" s="10" t="s">
        <v>25</v>
      </c>
      <c r="F43" s="15" t="s">
        <v>97</v>
      </c>
      <c r="G43" s="10" t="s">
        <v>104</v>
      </c>
      <c r="H43" s="13"/>
      <c r="I43" s="15" t="s">
        <v>67</v>
      </c>
      <c r="J43" s="13" t="s">
        <v>23</v>
      </c>
      <c r="K43" s="16" t="s">
        <v>106</v>
      </c>
      <c r="L43" s="16" t="s">
        <v>100</v>
      </c>
      <c r="M43" s="16" t="s">
        <v>101</v>
      </c>
      <c r="N43" s="15" t="s">
        <v>35</v>
      </c>
      <c r="O43" s="15" t="s">
        <v>62</v>
      </c>
      <c r="P43" s="13" t="s">
        <v>95</v>
      </c>
      <c r="Q43" s="10" t="s">
        <v>103</v>
      </c>
      <c r="R43" s="17">
        <v>4977000</v>
      </c>
      <c r="S43" s="17">
        <v>384510</v>
      </c>
      <c r="T43" s="11">
        <f t="shared" si="2"/>
        <v>51077000</v>
      </c>
      <c r="U43" s="11">
        <f t="shared" si="3"/>
        <v>154010</v>
      </c>
    </row>
    <row r="44" spans="1:21" s="2" customFormat="1" ht="27" customHeight="1" x14ac:dyDescent="0.3">
      <c r="A44" s="12">
        <v>87</v>
      </c>
      <c r="B44" s="12" t="s">
        <v>31</v>
      </c>
      <c r="C44" s="10" t="s">
        <v>24</v>
      </c>
      <c r="D44" s="10" t="s">
        <v>32</v>
      </c>
      <c r="E44" s="10" t="s">
        <v>25</v>
      </c>
      <c r="F44" s="15" t="s">
        <v>97</v>
      </c>
      <c r="G44" s="10" t="s">
        <v>104</v>
      </c>
      <c r="H44" s="13"/>
      <c r="I44" s="15" t="s">
        <v>120</v>
      </c>
      <c r="J44" s="10" t="s">
        <v>34</v>
      </c>
      <c r="K44" s="16" t="s">
        <v>109</v>
      </c>
      <c r="L44" s="16" t="s">
        <v>110</v>
      </c>
      <c r="M44" s="16" t="s">
        <v>111</v>
      </c>
      <c r="N44" s="15" t="s">
        <v>35</v>
      </c>
      <c r="O44" s="15" t="s">
        <v>62</v>
      </c>
      <c r="P44" s="13" t="s">
        <v>95</v>
      </c>
      <c r="Q44" s="10" t="s">
        <v>103</v>
      </c>
      <c r="R44" s="17">
        <v>6044000</v>
      </c>
      <c r="S44" s="17">
        <v>436610</v>
      </c>
      <c r="T44" s="11">
        <f t="shared" si="2"/>
        <v>58344000</v>
      </c>
      <c r="U44" s="11">
        <f t="shared" si="3"/>
        <v>175110</v>
      </c>
    </row>
    <row r="45" spans="1:21" s="2" customFormat="1" ht="27" customHeight="1" x14ac:dyDescent="0.3">
      <c r="A45" s="12">
        <v>88</v>
      </c>
      <c r="B45" s="12" t="s">
        <v>31</v>
      </c>
      <c r="C45" s="10" t="s">
        <v>24</v>
      </c>
      <c r="D45" s="10" t="s">
        <v>32</v>
      </c>
      <c r="E45" s="10" t="s">
        <v>25</v>
      </c>
      <c r="F45" s="15" t="s">
        <v>97</v>
      </c>
      <c r="G45" s="10" t="s">
        <v>104</v>
      </c>
      <c r="H45" s="13"/>
      <c r="I45" s="15" t="s">
        <v>68</v>
      </c>
      <c r="J45" s="13" t="s">
        <v>23</v>
      </c>
      <c r="K45" s="16" t="s">
        <v>112</v>
      </c>
      <c r="L45" s="16" t="s">
        <v>113</v>
      </c>
      <c r="M45" s="16" t="s">
        <v>114</v>
      </c>
      <c r="N45" s="15" t="s">
        <v>35</v>
      </c>
      <c r="O45" s="15" t="s">
        <v>69</v>
      </c>
      <c r="P45" s="13" t="s">
        <v>95</v>
      </c>
      <c r="Q45" s="10" t="s">
        <v>103</v>
      </c>
      <c r="R45" s="17">
        <v>4977000</v>
      </c>
      <c r="S45" s="17">
        <v>389410</v>
      </c>
      <c r="T45" s="11">
        <f t="shared" si="2"/>
        <v>51677000</v>
      </c>
      <c r="U45" s="11">
        <f t="shared" si="3"/>
        <v>155910</v>
      </c>
    </row>
    <row r="46" spans="1:21" s="2" customFormat="1" ht="27" customHeight="1" x14ac:dyDescent="0.3">
      <c r="A46" s="12">
        <v>89</v>
      </c>
      <c r="B46" s="12" t="s">
        <v>31</v>
      </c>
      <c r="C46" s="10" t="s">
        <v>24</v>
      </c>
      <c r="D46" s="10" t="s">
        <v>32</v>
      </c>
      <c r="E46" s="10" t="s">
        <v>25</v>
      </c>
      <c r="F46" s="15" t="s">
        <v>97</v>
      </c>
      <c r="G46" s="10" t="s">
        <v>104</v>
      </c>
      <c r="H46" s="13"/>
      <c r="I46" s="15" t="s">
        <v>70</v>
      </c>
      <c r="J46" s="10" t="s">
        <v>34</v>
      </c>
      <c r="K46" s="16" t="s">
        <v>106</v>
      </c>
      <c r="L46" s="16" t="s">
        <v>100</v>
      </c>
      <c r="M46" s="16" t="s">
        <v>101</v>
      </c>
      <c r="N46" s="15" t="s">
        <v>35</v>
      </c>
      <c r="O46" s="15" t="s">
        <v>69</v>
      </c>
      <c r="P46" s="13" t="s">
        <v>95</v>
      </c>
      <c r="Q46" s="10" t="s">
        <v>103</v>
      </c>
      <c r="R46" s="17">
        <v>4977000</v>
      </c>
      <c r="S46" s="17">
        <v>388760</v>
      </c>
      <c r="T46" s="11">
        <f t="shared" si="2"/>
        <v>51577000</v>
      </c>
      <c r="U46" s="11">
        <f t="shared" si="3"/>
        <v>155760</v>
      </c>
    </row>
    <row r="47" spans="1:21" s="2" customFormat="1" ht="27" customHeight="1" x14ac:dyDescent="0.3">
      <c r="A47" s="12">
        <v>90</v>
      </c>
      <c r="B47" s="12" t="s">
        <v>31</v>
      </c>
      <c r="C47" s="10" t="s">
        <v>24</v>
      </c>
      <c r="D47" s="10" t="s">
        <v>32</v>
      </c>
      <c r="E47" s="10" t="s">
        <v>25</v>
      </c>
      <c r="F47" s="15" t="s">
        <v>97</v>
      </c>
      <c r="G47" s="10" t="s">
        <v>104</v>
      </c>
      <c r="H47" s="13"/>
      <c r="I47" s="15" t="s">
        <v>71</v>
      </c>
      <c r="J47" s="13" t="s">
        <v>23</v>
      </c>
      <c r="K47" s="16" t="s">
        <v>106</v>
      </c>
      <c r="L47" s="16" t="s">
        <v>100</v>
      </c>
      <c r="M47" s="16" t="s">
        <v>101</v>
      </c>
      <c r="N47" s="15" t="s">
        <v>35</v>
      </c>
      <c r="O47" s="15" t="s">
        <v>69</v>
      </c>
      <c r="P47" s="13" t="s">
        <v>95</v>
      </c>
      <c r="Q47" s="10" t="s">
        <v>103</v>
      </c>
      <c r="R47" s="17">
        <v>4977000</v>
      </c>
      <c r="S47" s="17">
        <v>388760</v>
      </c>
      <c r="T47" s="11">
        <f t="shared" si="2"/>
        <v>51577000</v>
      </c>
      <c r="U47" s="11">
        <f t="shared" si="3"/>
        <v>155760</v>
      </c>
    </row>
    <row r="48" spans="1:21" s="2" customFormat="1" ht="27" customHeight="1" x14ac:dyDescent="0.3">
      <c r="A48" s="12">
        <v>91</v>
      </c>
      <c r="B48" s="12" t="s">
        <v>31</v>
      </c>
      <c r="C48" s="10" t="s">
        <v>24</v>
      </c>
      <c r="D48" s="10" t="s">
        <v>32</v>
      </c>
      <c r="E48" s="10" t="s">
        <v>25</v>
      </c>
      <c r="F48" s="15" t="s">
        <v>97</v>
      </c>
      <c r="G48" s="10" t="s">
        <v>104</v>
      </c>
      <c r="H48" s="13"/>
      <c r="I48" s="15" t="s">
        <v>72</v>
      </c>
      <c r="J48" s="10" t="s">
        <v>34</v>
      </c>
      <c r="K48" s="16" t="s">
        <v>106</v>
      </c>
      <c r="L48" s="16" t="s">
        <v>100</v>
      </c>
      <c r="M48" s="16" t="s">
        <v>101</v>
      </c>
      <c r="N48" s="15" t="s">
        <v>35</v>
      </c>
      <c r="O48" s="15" t="s">
        <v>69</v>
      </c>
      <c r="P48" s="13" t="s">
        <v>95</v>
      </c>
      <c r="Q48" s="10" t="s">
        <v>103</v>
      </c>
      <c r="R48" s="17">
        <v>4977000</v>
      </c>
      <c r="S48" s="17">
        <v>388760</v>
      </c>
      <c r="T48" s="11">
        <f t="shared" si="2"/>
        <v>51577000</v>
      </c>
      <c r="U48" s="11">
        <f t="shared" si="3"/>
        <v>155760</v>
      </c>
    </row>
    <row r="49" spans="1:21" s="2" customFormat="1" ht="27" customHeight="1" x14ac:dyDescent="0.3">
      <c r="A49" s="12">
        <v>92</v>
      </c>
      <c r="B49" s="12" t="s">
        <v>31</v>
      </c>
      <c r="C49" s="10" t="s">
        <v>24</v>
      </c>
      <c r="D49" s="10" t="s">
        <v>32</v>
      </c>
      <c r="E49" s="10" t="s">
        <v>25</v>
      </c>
      <c r="F49" s="15" t="s">
        <v>97</v>
      </c>
      <c r="G49" s="10" t="s">
        <v>104</v>
      </c>
      <c r="H49" s="13"/>
      <c r="I49" s="15" t="s">
        <v>73</v>
      </c>
      <c r="J49" s="13" t="s">
        <v>23</v>
      </c>
      <c r="K49" s="16" t="s">
        <v>106</v>
      </c>
      <c r="L49" s="16" t="s">
        <v>100</v>
      </c>
      <c r="M49" s="16" t="s">
        <v>101</v>
      </c>
      <c r="N49" s="15" t="s">
        <v>35</v>
      </c>
      <c r="O49" s="15" t="s">
        <v>69</v>
      </c>
      <c r="P49" s="13" t="s">
        <v>95</v>
      </c>
      <c r="Q49" s="10" t="s">
        <v>103</v>
      </c>
      <c r="R49" s="17">
        <v>4977000</v>
      </c>
      <c r="S49" s="17">
        <v>388760</v>
      </c>
      <c r="T49" s="11">
        <f t="shared" si="2"/>
        <v>51577000</v>
      </c>
      <c r="U49" s="11">
        <f t="shared" si="3"/>
        <v>155760</v>
      </c>
    </row>
    <row r="50" spans="1:21" s="2" customFormat="1" ht="27" customHeight="1" x14ac:dyDescent="0.3">
      <c r="A50" s="12">
        <v>93</v>
      </c>
      <c r="B50" s="12" t="s">
        <v>31</v>
      </c>
      <c r="C50" s="10" t="s">
        <v>24</v>
      </c>
      <c r="D50" s="10" t="s">
        <v>32</v>
      </c>
      <c r="E50" s="10" t="s">
        <v>25</v>
      </c>
      <c r="F50" s="15" t="s">
        <v>97</v>
      </c>
      <c r="G50" s="10" t="s">
        <v>104</v>
      </c>
      <c r="H50" s="13"/>
      <c r="I50" s="15" t="s">
        <v>74</v>
      </c>
      <c r="J50" s="10" t="s">
        <v>34</v>
      </c>
      <c r="K50" s="16" t="s">
        <v>106</v>
      </c>
      <c r="L50" s="16" t="s">
        <v>100</v>
      </c>
      <c r="M50" s="16" t="s">
        <v>101</v>
      </c>
      <c r="N50" s="15" t="s">
        <v>35</v>
      </c>
      <c r="O50" s="15" t="s">
        <v>69</v>
      </c>
      <c r="P50" s="13" t="s">
        <v>95</v>
      </c>
      <c r="Q50" s="10" t="s">
        <v>103</v>
      </c>
      <c r="R50" s="17">
        <v>4977000</v>
      </c>
      <c r="S50" s="17">
        <v>388760</v>
      </c>
      <c r="T50" s="11">
        <f t="shared" si="2"/>
        <v>51577000</v>
      </c>
      <c r="U50" s="11">
        <f t="shared" si="3"/>
        <v>155760</v>
      </c>
    </row>
    <row r="51" spans="1:21" s="2" customFormat="1" ht="27" customHeight="1" x14ac:dyDescent="0.3">
      <c r="A51" s="12">
        <v>94</v>
      </c>
      <c r="B51" s="12" t="s">
        <v>31</v>
      </c>
      <c r="C51" s="10" t="s">
        <v>24</v>
      </c>
      <c r="D51" s="10" t="s">
        <v>32</v>
      </c>
      <c r="E51" s="10" t="s">
        <v>25</v>
      </c>
      <c r="F51" s="15" t="s">
        <v>97</v>
      </c>
      <c r="G51" s="10" t="s">
        <v>104</v>
      </c>
      <c r="H51" s="13"/>
      <c r="I51" s="15" t="s">
        <v>121</v>
      </c>
      <c r="J51" s="13" t="s">
        <v>23</v>
      </c>
      <c r="K51" s="16" t="s">
        <v>109</v>
      </c>
      <c r="L51" s="16" t="s">
        <v>110</v>
      </c>
      <c r="M51" s="16" t="s">
        <v>111</v>
      </c>
      <c r="N51" s="15" t="s">
        <v>35</v>
      </c>
      <c r="O51" s="15" t="s">
        <v>69</v>
      </c>
      <c r="P51" s="13" t="s">
        <v>95</v>
      </c>
      <c r="Q51" s="10" t="s">
        <v>103</v>
      </c>
      <c r="R51" s="17">
        <v>6044000</v>
      </c>
      <c r="S51" s="17">
        <v>441670</v>
      </c>
      <c r="T51" s="11">
        <f t="shared" si="2"/>
        <v>59044000</v>
      </c>
      <c r="U51" s="11">
        <f t="shared" si="3"/>
        <v>176670</v>
      </c>
    </row>
    <row r="52" spans="1:21" s="2" customFormat="1" ht="27" customHeight="1" x14ac:dyDescent="0.3">
      <c r="A52" s="12">
        <v>95</v>
      </c>
      <c r="B52" s="12" t="s">
        <v>31</v>
      </c>
      <c r="C52" s="10" t="s">
        <v>24</v>
      </c>
      <c r="D52" s="10" t="s">
        <v>32</v>
      </c>
      <c r="E52" s="10" t="s">
        <v>25</v>
      </c>
      <c r="F52" s="15" t="s">
        <v>97</v>
      </c>
      <c r="G52" s="10" t="s">
        <v>104</v>
      </c>
      <c r="H52" s="13"/>
      <c r="I52" s="15" t="s">
        <v>75</v>
      </c>
      <c r="J52" s="10" t="s">
        <v>34</v>
      </c>
      <c r="K52" s="16" t="s">
        <v>112</v>
      </c>
      <c r="L52" s="16" t="s">
        <v>113</v>
      </c>
      <c r="M52" s="16" t="s">
        <v>114</v>
      </c>
      <c r="N52" s="15" t="s">
        <v>35</v>
      </c>
      <c r="O52" s="15" t="s">
        <v>76</v>
      </c>
      <c r="P52" s="13" t="s">
        <v>95</v>
      </c>
      <c r="Q52" s="10" t="s">
        <v>103</v>
      </c>
      <c r="R52" s="17">
        <v>4977000</v>
      </c>
      <c r="S52" s="17">
        <v>393670</v>
      </c>
      <c r="T52" s="11">
        <f t="shared" si="2"/>
        <v>52177000</v>
      </c>
      <c r="U52" s="11">
        <f t="shared" si="3"/>
        <v>157670</v>
      </c>
    </row>
    <row r="53" spans="1:21" s="2" customFormat="1" ht="27" customHeight="1" x14ac:dyDescent="0.3">
      <c r="A53" s="12">
        <v>96</v>
      </c>
      <c r="B53" s="12" t="s">
        <v>31</v>
      </c>
      <c r="C53" s="10" t="s">
        <v>24</v>
      </c>
      <c r="D53" s="10" t="s">
        <v>32</v>
      </c>
      <c r="E53" s="10" t="s">
        <v>25</v>
      </c>
      <c r="F53" s="15" t="s">
        <v>97</v>
      </c>
      <c r="G53" s="10" t="s">
        <v>104</v>
      </c>
      <c r="H53" s="13"/>
      <c r="I53" s="15" t="s">
        <v>77</v>
      </c>
      <c r="J53" s="13" t="s">
        <v>23</v>
      </c>
      <c r="K53" s="16" t="s">
        <v>106</v>
      </c>
      <c r="L53" s="16" t="s">
        <v>100</v>
      </c>
      <c r="M53" s="16" t="s">
        <v>101</v>
      </c>
      <c r="N53" s="15" t="s">
        <v>35</v>
      </c>
      <c r="O53" s="15" t="s">
        <v>76</v>
      </c>
      <c r="P53" s="13" t="s">
        <v>95</v>
      </c>
      <c r="Q53" s="10" t="s">
        <v>103</v>
      </c>
      <c r="R53" s="17">
        <v>4977000</v>
      </c>
      <c r="S53" s="17">
        <v>393020</v>
      </c>
      <c r="T53" s="11">
        <f t="shared" si="2"/>
        <v>52077000</v>
      </c>
      <c r="U53" s="11">
        <f t="shared" si="3"/>
        <v>157520</v>
      </c>
    </row>
    <row r="54" spans="1:21" s="2" customFormat="1" ht="27" customHeight="1" x14ac:dyDescent="0.3">
      <c r="A54" s="12">
        <v>97</v>
      </c>
      <c r="B54" s="12" t="s">
        <v>31</v>
      </c>
      <c r="C54" s="10" t="s">
        <v>24</v>
      </c>
      <c r="D54" s="10" t="s">
        <v>32</v>
      </c>
      <c r="E54" s="10" t="s">
        <v>25</v>
      </c>
      <c r="F54" s="15" t="s">
        <v>97</v>
      </c>
      <c r="G54" s="10" t="s">
        <v>104</v>
      </c>
      <c r="H54" s="13"/>
      <c r="I54" s="15" t="s">
        <v>78</v>
      </c>
      <c r="J54" s="10" t="s">
        <v>34</v>
      </c>
      <c r="K54" s="16" t="s">
        <v>106</v>
      </c>
      <c r="L54" s="16" t="s">
        <v>100</v>
      </c>
      <c r="M54" s="16" t="s">
        <v>101</v>
      </c>
      <c r="N54" s="15" t="s">
        <v>35</v>
      </c>
      <c r="O54" s="15" t="s">
        <v>76</v>
      </c>
      <c r="P54" s="13" t="s">
        <v>95</v>
      </c>
      <c r="Q54" s="10" t="s">
        <v>103</v>
      </c>
      <c r="R54" s="17">
        <v>4977000</v>
      </c>
      <c r="S54" s="17">
        <v>393020</v>
      </c>
      <c r="T54" s="11">
        <f t="shared" si="2"/>
        <v>52077000</v>
      </c>
      <c r="U54" s="11">
        <f t="shared" si="3"/>
        <v>157520</v>
      </c>
    </row>
    <row r="55" spans="1:21" s="2" customFormat="1" ht="27" customHeight="1" x14ac:dyDescent="0.3">
      <c r="A55" s="12">
        <v>98</v>
      </c>
      <c r="B55" s="12" t="s">
        <v>31</v>
      </c>
      <c r="C55" s="10" t="s">
        <v>24</v>
      </c>
      <c r="D55" s="10" t="s">
        <v>32</v>
      </c>
      <c r="E55" s="10" t="s">
        <v>25</v>
      </c>
      <c r="F55" s="15" t="s">
        <v>97</v>
      </c>
      <c r="G55" s="10" t="s">
        <v>104</v>
      </c>
      <c r="H55" s="13"/>
      <c r="I55" s="15" t="s">
        <v>79</v>
      </c>
      <c r="J55" s="13" t="s">
        <v>23</v>
      </c>
      <c r="K55" s="16" t="s">
        <v>106</v>
      </c>
      <c r="L55" s="16" t="s">
        <v>100</v>
      </c>
      <c r="M55" s="16" t="s">
        <v>101</v>
      </c>
      <c r="N55" s="15" t="s">
        <v>35</v>
      </c>
      <c r="O55" s="15" t="s">
        <v>76</v>
      </c>
      <c r="P55" s="13" t="s">
        <v>95</v>
      </c>
      <c r="Q55" s="10" t="s">
        <v>103</v>
      </c>
      <c r="R55" s="17">
        <v>4977000</v>
      </c>
      <c r="S55" s="17">
        <v>393020</v>
      </c>
      <c r="T55" s="11">
        <f t="shared" si="2"/>
        <v>52077000</v>
      </c>
      <c r="U55" s="11">
        <f t="shared" si="3"/>
        <v>157520</v>
      </c>
    </row>
    <row r="56" spans="1:21" s="2" customFormat="1" ht="27" customHeight="1" x14ac:dyDescent="0.3">
      <c r="A56" s="12">
        <v>99</v>
      </c>
      <c r="B56" s="12" t="s">
        <v>31</v>
      </c>
      <c r="C56" s="10" t="s">
        <v>24</v>
      </c>
      <c r="D56" s="10" t="s">
        <v>32</v>
      </c>
      <c r="E56" s="10" t="s">
        <v>25</v>
      </c>
      <c r="F56" s="15" t="s">
        <v>97</v>
      </c>
      <c r="G56" s="10" t="s">
        <v>104</v>
      </c>
      <c r="H56" s="13"/>
      <c r="I56" s="15" t="s">
        <v>80</v>
      </c>
      <c r="J56" s="10" t="s">
        <v>34</v>
      </c>
      <c r="K56" s="16" t="s">
        <v>106</v>
      </c>
      <c r="L56" s="16" t="s">
        <v>100</v>
      </c>
      <c r="M56" s="16" t="s">
        <v>101</v>
      </c>
      <c r="N56" s="15" t="s">
        <v>35</v>
      </c>
      <c r="O56" s="15" t="s">
        <v>76</v>
      </c>
      <c r="P56" s="13" t="s">
        <v>95</v>
      </c>
      <c r="Q56" s="10" t="s">
        <v>103</v>
      </c>
      <c r="R56" s="17">
        <v>4977000</v>
      </c>
      <c r="S56" s="17">
        <v>393020</v>
      </c>
      <c r="T56" s="11">
        <f t="shared" si="2"/>
        <v>52077000</v>
      </c>
      <c r="U56" s="11">
        <f t="shared" si="3"/>
        <v>157520</v>
      </c>
    </row>
    <row r="57" spans="1:21" s="2" customFormat="1" ht="27" customHeight="1" x14ac:dyDescent="0.3">
      <c r="A57" s="12">
        <v>100</v>
      </c>
      <c r="B57" s="12" t="s">
        <v>31</v>
      </c>
      <c r="C57" s="10" t="s">
        <v>24</v>
      </c>
      <c r="D57" s="10" t="s">
        <v>32</v>
      </c>
      <c r="E57" s="10" t="s">
        <v>25</v>
      </c>
      <c r="F57" s="15" t="s">
        <v>97</v>
      </c>
      <c r="G57" s="10" t="s">
        <v>104</v>
      </c>
      <c r="H57" s="13"/>
      <c r="I57" s="15" t="s">
        <v>81</v>
      </c>
      <c r="J57" s="13" t="s">
        <v>23</v>
      </c>
      <c r="K57" s="16" t="s">
        <v>106</v>
      </c>
      <c r="L57" s="16" t="s">
        <v>100</v>
      </c>
      <c r="M57" s="16" t="s">
        <v>101</v>
      </c>
      <c r="N57" s="15" t="s">
        <v>35</v>
      </c>
      <c r="O57" s="15" t="s">
        <v>76</v>
      </c>
      <c r="P57" s="13" t="s">
        <v>95</v>
      </c>
      <c r="Q57" s="10" t="s">
        <v>103</v>
      </c>
      <c r="R57" s="17">
        <v>4977000</v>
      </c>
      <c r="S57" s="17">
        <v>393020</v>
      </c>
      <c r="T57" s="11">
        <f t="shared" si="2"/>
        <v>52077000</v>
      </c>
      <c r="U57" s="11">
        <f t="shared" si="3"/>
        <v>157520</v>
      </c>
    </row>
    <row r="58" spans="1:21" s="2" customFormat="1" ht="27" customHeight="1" x14ac:dyDescent="0.3">
      <c r="A58" s="12">
        <v>101</v>
      </c>
      <c r="B58" s="12" t="s">
        <v>31</v>
      </c>
      <c r="C58" s="10" t="s">
        <v>24</v>
      </c>
      <c r="D58" s="10" t="s">
        <v>32</v>
      </c>
      <c r="E58" s="10" t="s">
        <v>25</v>
      </c>
      <c r="F58" s="15" t="s">
        <v>97</v>
      </c>
      <c r="G58" s="10" t="s">
        <v>104</v>
      </c>
      <c r="H58" s="13"/>
      <c r="I58" s="15" t="s">
        <v>122</v>
      </c>
      <c r="J58" s="10" t="s">
        <v>34</v>
      </c>
      <c r="K58" s="16" t="s">
        <v>109</v>
      </c>
      <c r="L58" s="16" t="s">
        <v>110</v>
      </c>
      <c r="M58" s="16" t="s">
        <v>111</v>
      </c>
      <c r="N58" s="15" t="s">
        <v>35</v>
      </c>
      <c r="O58" s="15" t="s">
        <v>76</v>
      </c>
      <c r="P58" s="13" t="s">
        <v>95</v>
      </c>
      <c r="Q58" s="10" t="s">
        <v>103</v>
      </c>
      <c r="R58" s="17">
        <v>6044000</v>
      </c>
      <c r="S58" s="17">
        <v>446840</v>
      </c>
      <c r="T58" s="11">
        <f t="shared" si="2"/>
        <v>59644000</v>
      </c>
      <c r="U58" s="11">
        <f t="shared" si="3"/>
        <v>178840</v>
      </c>
    </row>
    <row r="59" spans="1:21" s="2" customFormat="1" ht="27" customHeight="1" x14ac:dyDescent="0.3">
      <c r="A59" s="12">
        <v>102</v>
      </c>
      <c r="B59" s="12" t="s">
        <v>31</v>
      </c>
      <c r="C59" s="10" t="s">
        <v>24</v>
      </c>
      <c r="D59" s="10" t="s">
        <v>32</v>
      </c>
      <c r="E59" s="10" t="s">
        <v>25</v>
      </c>
      <c r="F59" s="15" t="s">
        <v>97</v>
      </c>
      <c r="G59" s="10" t="s">
        <v>104</v>
      </c>
      <c r="H59" s="13"/>
      <c r="I59" s="15" t="s">
        <v>82</v>
      </c>
      <c r="J59" s="13" t="s">
        <v>23</v>
      </c>
      <c r="K59" s="16" t="s">
        <v>123</v>
      </c>
      <c r="L59" s="16" t="s">
        <v>124</v>
      </c>
      <c r="M59" s="16" t="s">
        <v>125</v>
      </c>
      <c r="N59" s="15" t="s">
        <v>35</v>
      </c>
      <c r="O59" s="15" t="s">
        <v>83</v>
      </c>
      <c r="P59" s="13" t="s">
        <v>95</v>
      </c>
      <c r="Q59" s="10" t="s">
        <v>103</v>
      </c>
      <c r="R59" s="17">
        <v>6044000</v>
      </c>
      <c r="S59" s="17">
        <v>383570</v>
      </c>
      <c r="T59" s="11">
        <f t="shared" si="2"/>
        <v>52044000</v>
      </c>
      <c r="U59" s="11">
        <f t="shared" si="3"/>
        <v>153570</v>
      </c>
    </row>
    <row r="60" spans="1:21" s="2" customFormat="1" ht="27" customHeight="1" x14ac:dyDescent="0.3">
      <c r="A60" s="12">
        <v>103</v>
      </c>
      <c r="B60" s="12" t="s">
        <v>31</v>
      </c>
      <c r="C60" s="10" t="s">
        <v>24</v>
      </c>
      <c r="D60" s="10" t="s">
        <v>32</v>
      </c>
      <c r="E60" s="10" t="s">
        <v>25</v>
      </c>
      <c r="F60" s="15" t="s">
        <v>97</v>
      </c>
      <c r="G60" s="10" t="s">
        <v>104</v>
      </c>
      <c r="H60" s="13"/>
      <c r="I60" s="15" t="s">
        <v>84</v>
      </c>
      <c r="J60" s="10" t="s">
        <v>34</v>
      </c>
      <c r="K60" s="16" t="s">
        <v>126</v>
      </c>
      <c r="L60" s="16" t="s">
        <v>127</v>
      </c>
      <c r="M60" s="16" t="s">
        <v>128</v>
      </c>
      <c r="N60" s="15" t="s">
        <v>35</v>
      </c>
      <c r="O60" s="15" t="s">
        <v>83</v>
      </c>
      <c r="P60" s="13" t="s">
        <v>95</v>
      </c>
      <c r="Q60" s="10" t="s">
        <v>103</v>
      </c>
      <c r="R60" s="17">
        <v>6044000</v>
      </c>
      <c r="S60" s="17">
        <v>382800</v>
      </c>
      <c r="T60" s="11">
        <f t="shared" si="2"/>
        <v>51944000</v>
      </c>
      <c r="U60" s="11">
        <f t="shared" si="3"/>
        <v>153300</v>
      </c>
    </row>
    <row r="61" spans="1:21" s="2" customFormat="1" ht="27" customHeight="1" x14ac:dyDescent="0.3">
      <c r="A61" s="12">
        <v>104</v>
      </c>
      <c r="B61" s="12" t="s">
        <v>31</v>
      </c>
      <c r="C61" s="10" t="s">
        <v>24</v>
      </c>
      <c r="D61" s="10" t="s">
        <v>32</v>
      </c>
      <c r="E61" s="10" t="s">
        <v>25</v>
      </c>
      <c r="F61" s="15" t="s">
        <v>97</v>
      </c>
      <c r="G61" s="10" t="s">
        <v>104</v>
      </c>
      <c r="H61" s="13"/>
      <c r="I61" s="15" t="s">
        <v>85</v>
      </c>
      <c r="J61" s="13" t="s">
        <v>23</v>
      </c>
      <c r="K61" s="16" t="s">
        <v>126</v>
      </c>
      <c r="L61" s="16" t="s">
        <v>127</v>
      </c>
      <c r="M61" s="16" t="s">
        <v>128</v>
      </c>
      <c r="N61" s="15" t="s">
        <v>35</v>
      </c>
      <c r="O61" s="15" t="s">
        <v>83</v>
      </c>
      <c r="P61" s="13" t="s">
        <v>95</v>
      </c>
      <c r="Q61" s="10" t="s">
        <v>103</v>
      </c>
      <c r="R61" s="17">
        <v>6044000</v>
      </c>
      <c r="S61" s="17">
        <v>382800</v>
      </c>
      <c r="T61" s="11">
        <f t="shared" si="2"/>
        <v>51944000</v>
      </c>
      <c r="U61" s="11">
        <f t="shared" si="3"/>
        <v>153300</v>
      </c>
    </row>
    <row r="62" spans="1:21" s="2" customFormat="1" ht="27" customHeight="1" x14ac:dyDescent="0.3">
      <c r="A62" s="12">
        <v>105</v>
      </c>
      <c r="B62" s="12" t="s">
        <v>31</v>
      </c>
      <c r="C62" s="10" t="s">
        <v>24</v>
      </c>
      <c r="D62" s="10" t="s">
        <v>32</v>
      </c>
      <c r="E62" s="10" t="s">
        <v>25</v>
      </c>
      <c r="F62" s="15" t="s">
        <v>97</v>
      </c>
      <c r="G62" s="10" t="s">
        <v>104</v>
      </c>
      <c r="H62" s="13"/>
      <c r="I62" s="15" t="s">
        <v>86</v>
      </c>
      <c r="J62" s="10" t="s">
        <v>34</v>
      </c>
      <c r="K62" s="16" t="s">
        <v>126</v>
      </c>
      <c r="L62" s="16" t="s">
        <v>127</v>
      </c>
      <c r="M62" s="16" t="s">
        <v>128</v>
      </c>
      <c r="N62" s="15" t="s">
        <v>35</v>
      </c>
      <c r="O62" s="15" t="s">
        <v>83</v>
      </c>
      <c r="P62" s="13" t="s">
        <v>95</v>
      </c>
      <c r="Q62" s="10" t="s">
        <v>103</v>
      </c>
      <c r="R62" s="17">
        <v>6044000</v>
      </c>
      <c r="S62" s="17">
        <v>382800</v>
      </c>
      <c r="T62" s="11">
        <f t="shared" si="2"/>
        <v>51944000</v>
      </c>
      <c r="U62" s="11">
        <f t="shared" si="3"/>
        <v>153300</v>
      </c>
    </row>
    <row r="63" spans="1:21" s="2" customFormat="1" ht="27" customHeight="1" x14ac:dyDescent="0.3">
      <c r="A63" s="12">
        <v>106</v>
      </c>
      <c r="B63" s="12" t="s">
        <v>31</v>
      </c>
      <c r="C63" s="10" t="s">
        <v>24</v>
      </c>
      <c r="D63" s="10" t="s">
        <v>32</v>
      </c>
      <c r="E63" s="10" t="s">
        <v>25</v>
      </c>
      <c r="F63" s="15" t="s">
        <v>97</v>
      </c>
      <c r="G63" s="10" t="s">
        <v>104</v>
      </c>
      <c r="H63" s="13"/>
      <c r="I63" s="15" t="s">
        <v>87</v>
      </c>
      <c r="J63" s="13" t="s">
        <v>23</v>
      </c>
      <c r="K63" s="16" t="s">
        <v>126</v>
      </c>
      <c r="L63" s="16" t="s">
        <v>127</v>
      </c>
      <c r="M63" s="16" t="s">
        <v>128</v>
      </c>
      <c r="N63" s="15" t="s">
        <v>35</v>
      </c>
      <c r="O63" s="15" t="s">
        <v>83</v>
      </c>
      <c r="P63" s="13" t="s">
        <v>95</v>
      </c>
      <c r="Q63" s="10" t="s">
        <v>103</v>
      </c>
      <c r="R63" s="17">
        <v>6044000</v>
      </c>
      <c r="S63" s="17">
        <v>382800</v>
      </c>
      <c r="T63" s="11">
        <f t="shared" si="2"/>
        <v>51944000</v>
      </c>
      <c r="U63" s="11">
        <f t="shared" si="3"/>
        <v>153300</v>
      </c>
    </row>
    <row r="64" spans="1:21" s="2" customFormat="1" ht="27" customHeight="1" x14ac:dyDescent="0.3">
      <c r="A64" s="12">
        <v>107</v>
      </c>
      <c r="B64" s="12" t="s">
        <v>31</v>
      </c>
      <c r="C64" s="10" t="s">
        <v>24</v>
      </c>
      <c r="D64" s="10" t="s">
        <v>32</v>
      </c>
      <c r="E64" s="10" t="s">
        <v>25</v>
      </c>
      <c r="F64" s="15" t="s">
        <v>97</v>
      </c>
      <c r="G64" s="10" t="s">
        <v>104</v>
      </c>
      <c r="H64" s="13"/>
      <c r="I64" s="15" t="s">
        <v>88</v>
      </c>
      <c r="J64" s="10" t="s">
        <v>34</v>
      </c>
      <c r="K64" s="16" t="s">
        <v>126</v>
      </c>
      <c r="L64" s="16" t="s">
        <v>127</v>
      </c>
      <c r="M64" s="16" t="s">
        <v>128</v>
      </c>
      <c r="N64" s="15" t="s">
        <v>35</v>
      </c>
      <c r="O64" s="15" t="s">
        <v>83</v>
      </c>
      <c r="P64" s="13" t="s">
        <v>95</v>
      </c>
      <c r="Q64" s="10" t="s">
        <v>103</v>
      </c>
      <c r="R64" s="17">
        <v>6044000</v>
      </c>
      <c r="S64" s="17">
        <v>382800</v>
      </c>
      <c r="T64" s="11">
        <f t="shared" si="2"/>
        <v>51944000</v>
      </c>
      <c r="U64" s="11">
        <f t="shared" si="3"/>
        <v>153300</v>
      </c>
    </row>
    <row r="65" spans="1:21" s="2" customFormat="1" ht="27" customHeight="1" x14ac:dyDescent="0.3">
      <c r="A65" s="12">
        <v>108</v>
      </c>
      <c r="B65" s="12" t="s">
        <v>31</v>
      </c>
      <c r="C65" s="10" t="s">
        <v>24</v>
      </c>
      <c r="D65" s="10" t="s">
        <v>32</v>
      </c>
      <c r="E65" s="10" t="s">
        <v>25</v>
      </c>
      <c r="F65" s="15" t="s">
        <v>97</v>
      </c>
      <c r="G65" s="10" t="s">
        <v>104</v>
      </c>
      <c r="H65" s="13"/>
      <c r="I65" s="15" t="s">
        <v>129</v>
      </c>
      <c r="J65" s="13" t="s">
        <v>23</v>
      </c>
      <c r="K65" s="16" t="s">
        <v>130</v>
      </c>
      <c r="L65" s="16" t="s">
        <v>131</v>
      </c>
      <c r="M65" s="16" t="s">
        <v>132</v>
      </c>
      <c r="N65" s="15" t="s">
        <v>35</v>
      </c>
      <c r="O65" s="15" t="s">
        <v>83</v>
      </c>
      <c r="P65" s="13" t="s">
        <v>95</v>
      </c>
      <c r="Q65" s="10" t="s">
        <v>103</v>
      </c>
      <c r="R65" s="17">
        <v>7110000</v>
      </c>
      <c r="S65" s="17">
        <v>433780</v>
      </c>
      <c r="T65" s="11">
        <f t="shared" si="2"/>
        <v>59110000</v>
      </c>
      <c r="U65" s="11">
        <f t="shared" si="3"/>
        <v>173780</v>
      </c>
    </row>
    <row r="66" spans="1:21" s="2" customFormat="1" ht="27" customHeight="1" x14ac:dyDescent="0.3">
      <c r="A66" s="12">
        <v>109</v>
      </c>
      <c r="B66" s="12" t="s">
        <v>31</v>
      </c>
      <c r="C66" s="10" t="s">
        <v>24</v>
      </c>
      <c r="D66" s="10" t="s">
        <v>32</v>
      </c>
      <c r="E66" s="10" t="s">
        <v>25</v>
      </c>
      <c r="F66" s="15" t="s">
        <v>97</v>
      </c>
      <c r="G66" s="10" t="s">
        <v>104</v>
      </c>
      <c r="H66" s="13"/>
      <c r="I66" s="10" t="s">
        <v>133</v>
      </c>
      <c r="J66" s="13" t="s">
        <v>23</v>
      </c>
      <c r="K66" s="18">
        <v>51.92</v>
      </c>
      <c r="L66" s="18">
        <v>0</v>
      </c>
      <c r="M66" s="10" t="s">
        <v>134</v>
      </c>
      <c r="N66" s="10" t="s">
        <v>94</v>
      </c>
      <c r="O66" s="10" t="s">
        <v>135</v>
      </c>
      <c r="P66" s="13" t="s">
        <v>95</v>
      </c>
      <c r="Q66" s="10" t="s">
        <v>136</v>
      </c>
      <c r="R66" s="19" t="s">
        <v>26</v>
      </c>
      <c r="S66" s="20"/>
      <c r="T66" s="20"/>
      <c r="U66" s="21"/>
    </row>
    <row r="67" spans="1:21" s="2" customFormat="1" ht="27" customHeight="1" x14ac:dyDescent="0.3"/>
    <row r="68" spans="1:21" s="2" customFormat="1" ht="27" customHeight="1" x14ac:dyDescent="0.3"/>
    <row r="69" spans="1:21" s="2" customFormat="1" ht="27" customHeight="1" x14ac:dyDescent="0.3"/>
    <row r="70" spans="1:21" s="2" customFormat="1" ht="27" customHeight="1" x14ac:dyDescent="0.3"/>
    <row r="71" spans="1:21" s="2" customFormat="1" ht="27" customHeight="1" x14ac:dyDescent="0.3"/>
    <row r="72" spans="1:21" s="2" customFormat="1" ht="27" customHeight="1" x14ac:dyDescent="0.3"/>
    <row r="73" spans="1:21" s="2" customFormat="1" ht="27" customHeight="1" x14ac:dyDescent="0.3"/>
    <row r="74" spans="1:21" s="2" customFormat="1" ht="27" customHeight="1" x14ac:dyDescent="0.3"/>
    <row r="75" spans="1:21" s="2" customFormat="1" ht="27" customHeight="1" x14ac:dyDescent="0.3"/>
    <row r="76" spans="1:21" s="2" customFormat="1" ht="27" customHeight="1" x14ac:dyDescent="0.3"/>
    <row r="77" spans="1:21" s="2" customFormat="1" ht="27" customHeight="1" x14ac:dyDescent="0.3"/>
    <row r="78" spans="1:21" s="2" customFormat="1" ht="27" customHeight="1" x14ac:dyDescent="0.3"/>
    <row r="79" spans="1:21" s="2" customFormat="1" ht="27" customHeight="1" x14ac:dyDescent="0.3"/>
    <row r="80" spans="1:21" s="2" customFormat="1" ht="27" customHeight="1" x14ac:dyDescent="0.3"/>
    <row r="81" spans="1:21" s="2" customFormat="1" ht="27" customHeight="1" x14ac:dyDescent="0.3"/>
    <row r="82" spans="1:21" s="2" customFormat="1" ht="27" customHeight="1" x14ac:dyDescent="0.3"/>
    <row r="83" spans="1:21" s="2" customFormat="1" ht="27" customHeight="1" x14ac:dyDescent="0.3"/>
    <row r="84" spans="1:21" s="2" customFormat="1" ht="27" customHeight="1" x14ac:dyDescent="0.3"/>
    <row r="85" spans="1:21" s="2" customFormat="1" ht="27" customHeight="1" x14ac:dyDescent="0.3"/>
    <row r="86" spans="1:21" s="2" customFormat="1" ht="27" customHeight="1" x14ac:dyDescent="0.3"/>
    <row r="87" spans="1:21" s="2" customFormat="1" ht="27" customHeight="1" x14ac:dyDescent="0.3"/>
    <row r="88" spans="1:21" s="2" customFormat="1" ht="27" customHeight="1" x14ac:dyDescent="0.3"/>
    <row r="89" spans="1:21" s="2" customFormat="1" ht="27" customHeight="1" x14ac:dyDescent="0.3"/>
    <row r="90" spans="1:21" s="2" customFormat="1" ht="27" customHeight="1" x14ac:dyDescent="0.3"/>
    <row r="91" spans="1:21" s="2" customFormat="1" ht="27" customHeight="1" x14ac:dyDescent="0.3"/>
    <row r="92" spans="1:21" s="2" customFormat="1" ht="27" customHeight="1" x14ac:dyDescent="0.3"/>
    <row r="93" spans="1:21" s="2" customFormat="1" ht="27" customHeight="1" x14ac:dyDescent="0.3"/>
    <row r="94" spans="1:21" s="2" customFormat="1" ht="27" customHeight="1" x14ac:dyDescent="0.3"/>
    <row r="95" spans="1:21" ht="27" customHeight="1" x14ac:dyDescent="0.3">
      <c r="A95" s="1"/>
      <c r="B95" s="1"/>
      <c r="C95" s="1"/>
      <c r="D95" s="1"/>
      <c r="E95" s="1"/>
      <c r="F95" s="1"/>
      <c r="G95" s="1"/>
      <c r="R95" s="1"/>
      <c r="S95" s="1"/>
      <c r="T95" s="1"/>
      <c r="U95" s="1"/>
    </row>
    <row r="96" spans="1:21" ht="27" customHeight="1" x14ac:dyDescent="0.3">
      <c r="A96" s="1"/>
      <c r="B96" s="1"/>
      <c r="C96" s="1"/>
      <c r="D96" s="1"/>
      <c r="E96" s="1"/>
      <c r="F96" s="1"/>
      <c r="G96" s="1"/>
      <c r="R96" s="1"/>
      <c r="S96" s="1"/>
      <c r="T96" s="1"/>
      <c r="U96" s="1"/>
    </row>
    <row r="97" spans="1:21" ht="27.95" customHeight="1" x14ac:dyDescent="0.3">
      <c r="A97" s="1"/>
      <c r="B97" s="1"/>
      <c r="C97" s="1"/>
      <c r="D97" s="1"/>
      <c r="E97" s="1"/>
      <c r="F97" s="1"/>
      <c r="G97" s="1"/>
      <c r="R97" s="1"/>
      <c r="S97" s="1"/>
      <c r="T97" s="1"/>
      <c r="U97" s="1"/>
    </row>
    <row r="98" spans="1:21" ht="27.95" customHeight="1" x14ac:dyDescent="0.3">
      <c r="A98" s="1"/>
      <c r="B98" s="1"/>
      <c r="C98" s="1"/>
      <c r="D98" s="1"/>
      <c r="E98" s="1"/>
      <c r="F98" s="1"/>
      <c r="G98" s="1"/>
      <c r="R98" s="1"/>
      <c r="S98" s="1"/>
      <c r="T98" s="1"/>
      <c r="U98" s="1"/>
    </row>
    <row r="99" spans="1:21" ht="27.95" customHeight="1" x14ac:dyDescent="0.3">
      <c r="A99" s="1"/>
      <c r="B99" s="1"/>
      <c r="C99" s="1"/>
      <c r="D99" s="1"/>
      <c r="E99" s="1"/>
      <c r="F99" s="1"/>
      <c r="G99" s="1"/>
      <c r="R99" s="1"/>
      <c r="S99" s="1"/>
      <c r="T99" s="1"/>
      <c r="U99" s="1"/>
    </row>
    <row r="100" spans="1:21" ht="27.95" customHeight="1" x14ac:dyDescent="0.3">
      <c r="A100" s="1"/>
      <c r="B100" s="1"/>
      <c r="C100" s="1"/>
      <c r="D100" s="1"/>
      <c r="E100" s="1"/>
      <c r="F100" s="1"/>
      <c r="G100" s="1"/>
      <c r="R100" s="1"/>
      <c r="S100" s="1"/>
      <c r="T100" s="1"/>
      <c r="U100" s="1"/>
    </row>
    <row r="101" spans="1:21" ht="27.95" customHeight="1" x14ac:dyDescent="0.3">
      <c r="A101" s="1"/>
      <c r="B101" s="1"/>
      <c r="C101" s="1"/>
      <c r="D101" s="1"/>
      <c r="E101" s="1"/>
      <c r="F101" s="1"/>
      <c r="G101" s="1"/>
      <c r="R101" s="1"/>
      <c r="S101" s="1"/>
      <c r="T101" s="1"/>
      <c r="U101" s="1"/>
    </row>
    <row r="102" spans="1:21" ht="27.75" customHeight="1" x14ac:dyDescent="0.3">
      <c r="A102" s="1"/>
      <c r="B102" s="1"/>
      <c r="C102" s="1"/>
      <c r="D102" s="1"/>
      <c r="E102" s="1"/>
      <c r="F102" s="1"/>
      <c r="G102" s="1"/>
      <c r="R102" s="1"/>
      <c r="S102" s="1"/>
      <c r="T102" s="1"/>
      <c r="U102" s="1"/>
    </row>
    <row r="103" spans="1:21" s="9" customFormat="1" ht="27.75" customHeight="1" x14ac:dyDescent="0.3"/>
    <row r="104" spans="1:21" s="9" customFormat="1" ht="27.75" customHeight="1" x14ac:dyDescent="0.3"/>
    <row r="105" spans="1:21" s="9" customFormat="1" ht="27.75" customHeight="1" x14ac:dyDescent="0.3"/>
    <row r="106" spans="1:21" s="9" customFormat="1" ht="27.75" customHeight="1" x14ac:dyDescent="0.3"/>
    <row r="107" spans="1:21" s="9" customFormat="1" ht="27.75" customHeight="1" x14ac:dyDescent="0.3"/>
    <row r="108" spans="1:21" s="9" customFormat="1" ht="27.75" customHeight="1" x14ac:dyDescent="0.3"/>
    <row r="109" spans="1:21" s="9" customFormat="1" ht="27.75" customHeight="1" x14ac:dyDescent="0.3"/>
    <row r="110" spans="1:21" s="9" customFormat="1" ht="27.75" customHeight="1" x14ac:dyDescent="0.3"/>
    <row r="111" spans="1:21" s="9" customFormat="1" ht="27.95" customHeight="1" x14ac:dyDescent="0.3"/>
    <row r="112" spans="1:21" s="9" customFormat="1" ht="27.95" customHeight="1" x14ac:dyDescent="0.3"/>
    <row r="113" s="9" customFormat="1" ht="27.95" customHeight="1" x14ac:dyDescent="0.3"/>
    <row r="114" s="9" customFormat="1" ht="27.95" customHeight="1" x14ac:dyDescent="0.3"/>
    <row r="115" s="2" customFormat="1" ht="27" customHeight="1" x14ac:dyDescent="0.3"/>
    <row r="116" s="2" customFormat="1" ht="27" customHeight="1" x14ac:dyDescent="0.3"/>
    <row r="117" s="2" customFormat="1" ht="27" customHeight="1" x14ac:dyDescent="0.3"/>
    <row r="118" s="2" customFormat="1" ht="27" customHeight="1" x14ac:dyDescent="0.3"/>
    <row r="119" s="2" customFormat="1" ht="27" customHeight="1" x14ac:dyDescent="0.3"/>
    <row r="120" s="2" customFormat="1" ht="27" customHeight="1" x14ac:dyDescent="0.3"/>
    <row r="121" s="2" customFormat="1" ht="27" customHeight="1" x14ac:dyDescent="0.3"/>
    <row r="122" s="2" customFormat="1" ht="27" customHeight="1" x14ac:dyDescent="0.3"/>
    <row r="123" s="2" customFormat="1" ht="27" customHeight="1" x14ac:dyDescent="0.3"/>
    <row r="124" s="2" customFormat="1" ht="27" customHeight="1" x14ac:dyDescent="0.3"/>
    <row r="125" s="2" customFormat="1" ht="27" customHeight="1" x14ac:dyDescent="0.3"/>
    <row r="126" s="2" customFormat="1" ht="27" customHeight="1" x14ac:dyDescent="0.3"/>
    <row r="127" s="2" customFormat="1" ht="27" customHeight="1" x14ac:dyDescent="0.3"/>
    <row r="128" s="2" customFormat="1" ht="27" customHeight="1" x14ac:dyDescent="0.3"/>
    <row r="129" s="2" customFormat="1" ht="27" customHeight="1" x14ac:dyDescent="0.3"/>
    <row r="130" s="2" customFormat="1" ht="27" customHeight="1" x14ac:dyDescent="0.3"/>
    <row r="131" s="2" customFormat="1" ht="27" customHeight="1" x14ac:dyDescent="0.3"/>
    <row r="132" s="2" customFormat="1" ht="27" customHeight="1" x14ac:dyDescent="0.3"/>
    <row r="133" s="2" customFormat="1" ht="27" customHeight="1" x14ac:dyDescent="0.3"/>
    <row r="134" s="2" customFormat="1" ht="27" customHeight="1" x14ac:dyDescent="0.3"/>
    <row r="135" s="2" customFormat="1" ht="27" customHeight="1" x14ac:dyDescent="0.3"/>
    <row r="136" s="2" customFormat="1" ht="27" customHeight="1" x14ac:dyDescent="0.3"/>
    <row r="137" s="2" customFormat="1" ht="27" customHeight="1" x14ac:dyDescent="0.3"/>
    <row r="138" s="2" customFormat="1" ht="27" customHeight="1" x14ac:dyDescent="0.3"/>
    <row r="139" s="2" customFormat="1" ht="27" customHeight="1" x14ac:dyDescent="0.3"/>
    <row r="140" s="2" customFormat="1" ht="27" customHeight="1" x14ac:dyDescent="0.3"/>
    <row r="141" s="2" customFormat="1" ht="27" customHeight="1" x14ac:dyDescent="0.3"/>
    <row r="142" s="2" customFormat="1" ht="27" customHeight="1" x14ac:dyDescent="0.3"/>
    <row r="143" s="2" customFormat="1" ht="27" customHeight="1" x14ac:dyDescent="0.3"/>
    <row r="144" s="2" customFormat="1" ht="27" customHeight="1" x14ac:dyDescent="0.3"/>
    <row r="145" s="2" customFormat="1" ht="27" customHeight="1" x14ac:dyDescent="0.3"/>
    <row r="146" s="2" customFormat="1" ht="27" customHeight="1" x14ac:dyDescent="0.3"/>
    <row r="147" s="2" customFormat="1" ht="27" customHeight="1" x14ac:dyDescent="0.3"/>
    <row r="148" s="2" customFormat="1" ht="27" customHeight="1" x14ac:dyDescent="0.3"/>
    <row r="149" s="2" customFormat="1" ht="27" customHeight="1" x14ac:dyDescent="0.3"/>
    <row r="150" s="2" customFormat="1" ht="27" customHeight="1" x14ac:dyDescent="0.3"/>
    <row r="151" s="2" customFormat="1" ht="27" customHeight="1" x14ac:dyDescent="0.3"/>
    <row r="152" s="2" customFormat="1" ht="27" customHeight="1" x14ac:dyDescent="0.3"/>
    <row r="153" s="2" customFormat="1" ht="27" customHeight="1" x14ac:dyDescent="0.3"/>
    <row r="154" s="2" customFormat="1" ht="27" customHeight="1" x14ac:dyDescent="0.3"/>
    <row r="155" s="2" customFormat="1" ht="27" customHeight="1" x14ac:dyDescent="0.3"/>
    <row r="156" s="2" customFormat="1" ht="27" customHeight="1" x14ac:dyDescent="0.3"/>
    <row r="157" s="2" customFormat="1" ht="27" customHeight="1" x14ac:dyDescent="0.3"/>
    <row r="158" s="2" customFormat="1" ht="27" customHeight="1" x14ac:dyDescent="0.3"/>
    <row r="159" s="2" customFormat="1" ht="27" customHeight="1" x14ac:dyDescent="0.3"/>
    <row r="160" s="2" customFormat="1" ht="27" customHeight="1" x14ac:dyDescent="0.3"/>
    <row r="161" s="2" customFormat="1" ht="27" customHeight="1" x14ac:dyDescent="0.3"/>
    <row r="162" s="2" customFormat="1" ht="27" customHeight="1" x14ac:dyDescent="0.3"/>
    <row r="163" s="2" customFormat="1" ht="27" customHeight="1" x14ac:dyDescent="0.3"/>
    <row r="164" s="2" customFormat="1" ht="27" customHeight="1" x14ac:dyDescent="0.3"/>
    <row r="165" s="2" customFormat="1" ht="27" customHeight="1" x14ac:dyDescent="0.3"/>
    <row r="166" s="2" customFormat="1" ht="27" customHeight="1" x14ac:dyDescent="0.3"/>
    <row r="167" s="2" customFormat="1" ht="27" customHeight="1" x14ac:dyDescent="0.3"/>
    <row r="168" s="2" customFormat="1" ht="27" customHeight="1" x14ac:dyDescent="0.3"/>
    <row r="169" s="2" customFormat="1" ht="27" customHeight="1" x14ac:dyDescent="0.3"/>
    <row r="170" s="2" customFormat="1" ht="27" customHeight="1" x14ac:dyDescent="0.3"/>
    <row r="171" s="2" customFormat="1" ht="27" customHeight="1" x14ac:dyDescent="0.3"/>
    <row r="172" s="2" customFormat="1" ht="27" customHeight="1" x14ac:dyDescent="0.3"/>
    <row r="173" s="2" customFormat="1" ht="27" customHeight="1" x14ac:dyDescent="0.3"/>
    <row r="174" s="2" customFormat="1" ht="27" customHeight="1" x14ac:dyDescent="0.3"/>
    <row r="175" s="2" customFormat="1" ht="27" customHeight="1" x14ac:dyDescent="0.3"/>
    <row r="176" s="2" customFormat="1" ht="27" customHeight="1" x14ac:dyDescent="0.3"/>
    <row r="177" s="2" customFormat="1" ht="27" customHeight="1" x14ac:dyDescent="0.3"/>
    <row r="178" s="2" customFormat="1" ht="27" customHeight="1" x14ac:dyDescent="0.3"/>
    <row r="179" s="2" customFormat="1" ht="27" customHeight="1" x14ac:dyDescent="0.3"/>
    <row r="180" s="2" customFormat="1" ht="27" customHeight="1" x14ac:dyDescent="0.3"/>
    <row r="181" s="2" customFormat="1" ht="27" customHeight="1" x14ac:dyDescent="0.3"/>
    <row r="182" s="2" customFormat="1" ht="27" customHeight="1" x14ac:dyDescent="0.3"/>
    <row r="183" s="2" customFormat="1" ht="27" customHeight="1" x14ac:dyDescent="0.3"/>
    <row r="184" s="2" customFormat="1" ht="27" customHeight="1" x14ac:dyDescent="0.3"/>
    <row r="185" s="2" customFormat="1" ht="27" customHeight="1" x14ac:dyDescent="0.3"/>
    <row r="186" s="2" customFormat="1" ht="27" customHeight="1" x14ac:dyDescent="0.3"/>
    <row r="187" s="2" customFormat="1" ht="27" customHeight="1" x14ac:dyDescent="0.3"/>
    <row r="188" s="2" customFormat="1" ht="27" customHeight="1" x14ac:dyDescent="0.3"/>
    <row r="189" s="2" customFormat="1" ht="27" customHeight="1" x14ac:dyDescent="0.3"/>
    <row r="190" s="2" customFormat="1" ht="27" customHeight="1" x14ac:dyDescent="0.3"/>
    <row r="191" s="2" customFormat="1" ht="27" customHeight="1" x14ac:dyDescent="0.3"/>
    <row r="192" s="2" customFormat="1" ht="27" customHeight="1" x14ac:dyDescent="0.3"/>
    <row r="193" s="2" customFormat="1" ht="27" customHeight="1" x14ac:dyDescent="0.3"/>
    <row r="194" s="2" customFormat="1" ht="27" customHeight="1" x14ac:dyDescent="0.3"/>
    <row r="195" s="2" customFormat="1" ht="27" customHeight="1" x14ac:dyDescent="0.3"/>
    <row r="196" s="2" customFormat="1" ht="27" customHeight="1" x14ac:dyDescent="0.3"/>
    <row r="197" s="2" customFormat="1" ht="27" customHeight="1" x14ac:dyDescent="0.3"/>
    <row r="198" s="2" customFormat="1" ht="27" customHeight="1" x14ac:dyDescent="0.3"/>
    <row r="199" s="2" customFormat="1" ht="27" customHeight="1" x14ac:dyDescent="0.3"/>
    <row r="200" s="2" customFormat="1" ht="27" customHeight="1" x14ac:dyDescent="0.3"/>
    <row r="201" s="2" customFormat="1" ht="27" customHeight="1" x14ac:dyDescent="0.3"/>
    <row r="202" s="2" customFormat="1" ht="27" customHeight="1" x14ac:dyDescent="0.3"/>
    <row r="203" s="2" customFormat="1" ht="27" customHeight="1" x14ac:dyDescent="0.3"/>
    <row r="204" s="2" customFormat="1" ht="27" customHeight="1" x14ac:dyDescent="0.3"/>
    <row r="205" s="2" customFormat="1" ht="27" customHeight="1" x14ac:dyDescent="0.3"/>
    <row r="206" s="2" customFormat="1" ht="27" customHeight="1" x14ac:dyDescent="0.3"/>
    <row r="207" s="2" customFormat="1" ht="27" customHeight="1" x14ac:dyDescent="0.3"/>
    <row r="208" s="2" customFormat="1" ht="27" customHeight="1" x14ac:dyDescent="0.3"/>
    <row r="209" spans="1:21" s="2" customFormat="1" ht="27" customHeight="1" x14ac:dyDescent="0.3"/>
    <row r="210" spans="1:21" s="2" customFormat="1" ht="27" customHeight="1" x14ac:dyDescent="0.3"/>
    <row r="211" spans="1:21" x14ac:dyDescent="0.3">
      <c r="A211" s="1"/>
      <c r="B211" s="1"/>
      <c r="C211" s="1"/>
      <c r="D211" s="1"/>
      <c r="E211" s="1"/>
      <c r="F211" s="1"/>
      <c r="G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R230" s="1"/>
      <c r="S230" s="1"/>
      <c r="T230" s="1"/>
      <c r="U230" s="1"/>
    </row>
  </sheetData>
  <autoFilter ref="A4:U230"/>
  <mergeCells count="11">
    <mergeCell ref="R5:U5"/>
    <mergeCell ref="R66:U66"/>
    <mergeCell ref="A1:U1"/>
    <mergeCell ref="A2:A4"/>
    <mergeCell ref="D2:D4"/>
    <mergeCell ref="T3:U3"/>
    <mergeCell ref="R3:S3"/>
    <mergeCell ref="R2:U2"/>
    <mergeCell ref="C2:C4"/>
    <mergeCell ref="E2:Q3"/>
    <mergeCell ref="B2: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임대조건</vt:lpstr>
      <vt:lpstr>임대조건!Print_Area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Windows 사용자</cp:lastModifiedBy>
  <dcterms:created xsi:type="dcterms:W3CDTF">2020-04-28T00:03:18Z</dcterms:created>
  <dcterms:modified xsi:type="dcterms:W3CDTF">2022-10-26T05:27:01Z</dcterms:modified>
</cp:coreProperties>
</file>