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0" yWindow="0" windowWidth="28545" windowHeight="14175" tabRatio="859" firstSheet="2" activeTab="2"/>
  </bookViews>
  <sheets>
    <sheet name="표지" sheetId="23" state="hidden" r:id="rId1"/>
    <sheet name="총괄내역서" sheetId="22" state="hidden" r:id="rId2"/>
    <sheet name="내역서" sheetId="21" r:id="rId3"/>
    <sheet name="단가조사서" sheetId="11" state="hidden" r:id="rId4"/>
    <sheet name="A사" sheetId="19" state="hidden" r:id="rId5"/>
    <sheet name="B사" sheetId="20" state="hidden" r:id="rId6"/>
    <sheet name="C사" sheetId="17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</externalReferences>
  <definedNames>
    <definedName name="___key2" localSheetId="2" hidden="1">#REF!</definedName>
    <definedName name="___key2" localSheetId="1" hidden="1">#REF!</definedName>
    <definedName name="___key2" localSheetId="0" hidden="1">#REF!</definedName>
    <definedName name="___key2" hidden="1">#REF!</definedName>
    <definedName name="__123Graph_A" localSheetId="2" hidden="1">[1]목표세부명세!#REF!</definedName>
    <definedName name="__123Graph_A" localSheetId="1" hidden="1">[1]목표세부명세!#REF!</definedName>
    <definedName name="__123Graph_A" localSheetId="0" hidden="1">[1]목표세부명세!#REF!</definedName>
    <definedName name="__123Graph_A" hidden="1">[1]목표세부명세!#REF!</definedName>
    <definedName name="__123Graph_B" localSheetId="2" hidden="1">[1]목표세부명세!#REF!</definedName>
    <definedName name="__123Graph_B" localSheetId="1" hidden="1">[1]목표세부명세!#REF!</definedName>
    <definedName name="__123Graph_B" localSheetId="0" hidden="1">[1]목표세부명세!#REF!</definedName>
    <definedName name="__123Graph_B" hidden="1">[1]목표세부명세!#REF!</definedName>
    <definedName name="__123Graph_D" localSheetId="2" hidden="1">#REF!</definedName>
    <definedName name="__123Graph_D" localSheetId="1" hidden="1">#REF!</definedName>
    <definedName name="__123Graph_D" localSheetId="0" hidden="1">#REF!</definedName>
    <definedName name="__123Graph_D" hidden="1">#REF!</definedName>
    <definedName name="__123Graph_X" localSheetId="2" hidden="1">[2]금융비용!#REF!</definedName>
    <definedName name="__123Graph_X" localSheetId="1" hidden="1">[2]금융비용!#REF!</definedName>
    <definedName name="__123Graph_X" localSheetId="0" hidden="1">[2]금융비용!#REF!</definedName>
    <definedName name="__123Graph_X" hidden="1">[2]금융비용!#REF!</definedName>
    <definedName name="__6_0_0_F" localSheetId="2" hidden="1">#REF!</definedName>
    <definedName name="__6_0_0_F" localSheetId="1" hidden="1">#REF!</definedName>
    <definedName name="__6_0_0_F" localSheetId="0" hidden="1">#REF!</definedName>
    <definedName name="__6_0_0_F" hidden="1">#REF!</definedName>
    <definedName name="__KD2" localSheetId="2" hidden="1">#REF!</definedName>
    <definedName name="__KD2" localSheetId="1" hidden="1">#REF!</definedName>
    <definedName name="__KD2" hidden="1">#REF!</definedName>
    <definedName name="__KD3" hidden="1">#REF!</definedName>
    <definedName name="__key2" hidden="1">#REF!</definedName>
    <definedName name="__KK2" hidden="1">#REF!</definedName>
    <definedName name="__KK3" hidden="1">#REF!</definedName>
    <definedName name="_1_0_0_F" localSheetId="3" hidden="1">#REF!</definedName>
    <definedName name="_1_0_0_F" hidden="1">#REF!</definedName>
    <definedName name="_10__123Graph_BCHART_2" hidden="1">[3]Z!$T$180:$AH$180</definedName>
    <definedName name="_10G_0Extr" localSheetId="2">#REF!</definedName>
    <definedName name="_10G_0Extr" localSheetId="3">#REF!</definedName>
    <definedName name="_10G_0Extr" localSheetId="1">#REF!</definedName>
    <definedName name="_10G_0Extr">#REF!</definedName>
    <definedName name="_11__123Graph_CCHART_1" hidden="1">[3]Cash2!$J$16:$J$36</definedName>
    <definedName name="_12__123Graph_DCHART_1" hidden="1">[3]Cash2!$K$16:$K$36</definedName>
    <definedName name="_12_G_0Extr" localSheetId="2">#REF!</definedName>
    <definedName name="_12_G_0Extr" localSheetId="3">#REF!</definedName>
    <definedName name="_12_G_0Extr" localSheetId="1">#REF!</definedName>
    <definedName name="_12_G_0Extr">#REF!</definedName>
    <definedName name="_12G_0Extract" localSheetId="2">#REF!</definedName>
    <definedName name="_12G_0Extract" localSheetId="3">#REF!</definedName>
    <definedName name="_12G_0Extract" localSheetId="1">#REF!</definedName>
    <definedName name="_12G_0Extract">#REF!</definedName>
    <definedName name="_14G__Extr" localSheetId="2">#REF!</definedName>
    <definedName name="_14G__Extr" localSheetId="3">#REF!</definedName>
    <definedName name="_14G__Extr" localSheetId="1">#REF!</definedName>
    <definedName name="_14G__Extr">#REF!</definedName>
    <definedName name="_16_G_0Extract">#REF!</definedName>
    <definedName name="_16G__Extract">#REF!</definedName>
    <definedName name="_17_3_0Crite">#REF!</definedName>
    <definedName name="_18_3_0Criteria">#REF!</definedName>
    <definedName name="_19F" hidden="1">#REF!</definedName>
    <definedName name="_19단">#REF!</definedName>
    <definedName name="_2__123Graph_ACHART_1" hidden="1">[3]Cash2!$G$16:$G$31</definedName>
    <definedName name="_2_0_0_F" localSheetId="2" hidden="1">#REF!</definedName>
    <definedName name="_2_0_0_F" localSheetId="3" hidden="1">#REF!</definedName>
    <definedName name="_2_0_0_F" localSheetId="1" hidden="1">#REF!</definedName>
    <definedName name="_2_0_0_F" hidden="1">#REF!</definedName>
    <definedName name="_2_0_0_K" localSheetId="2" hidden="1">[4]의뢰서!#REF!</definedName>
    <definedName name="_2_0_0_K" localSheetId="1" hidden="1">[4]의뢰서!#REF!</definedName>
    <definedName name="_2_0_0_K" hidden="1">[4]의뢰서!#REF!</definedName>
    <definedName name="_2_3_0Crite" localSheetId="2">#REF!</definedName>
    <definedName name="_2_3_0Crite" localSheetId="3">#REF!</definedName>
    <definedName name="_2_3_0Crite" localSheetId="1">#REF!</definedName>
    <definedName name="_2_3_0Crite">#REF!</definedName>
    <definedName name="_20G_0Extr" localSheetId="2">#REF!</definedName>
    <definedName name="_20G_0Extr" localSheetId="3">#REF!</definedName>
    <definedName name="_20G_0Extr" localSheetId="1">#REF!</definedName>
    <definedName name="_20G_0Extr">#REF!</definedName>
    <definedName name="_21G_0Extract" localSheetId="2">#REF!</definedName>
    <definedName name="_21G_0Extract" localSheetId="3">#REF!</definedName>
    <definedName name="_21G_0Extract" localSheetId="1">#REF!</definedName>
    <definedName name="_21G_0Extract">#REF!</definedName>
    <definedName name="_26_0_0__123Grap" localSheetId="2" hidden="1">[5]공문!#REF!</definedName>
    <definedName name="_26_0_0__123Grap" localSheetId="1" hidden="1">[5]공문!#REF!</definedName>
    <definedName name="_26_0_0__123Grap" hidden="1">[5]공문!#REF!</definedName>
    <definedName name="_3">#N/A</definedName>
    <definedName name="_3__123Graph_ACHART_2" hidden="1">[3]Z!$T$179:$AH$179</definedName>
    <definedName name="_3F" hidden="1">#REF!</definedName>
    <definedName name="_4__123Graph_BCHART_2" hidden="1">[3]Z!$T$180:$AH$180</definedName>
    <definedName name="_4_0_0_S" hidden="1">[4]의뢰서!#REF!</definedName>
    <definedName name="_4_3_0Crite" localSheetId="2">#REF!</definedName>
    <definedName name="_4_3_0Crite" localSheetId="3">#REF!</definedName>
    <definedName name="_4_3_0Crite" localSheetId="1">#REF!</definedName>
    <definedName name="_4_3_0Crite">#REF!</definedName>
    <definedName name="_4_3_0Criteria" localSheetId="2">#REF!</definedName>
    <definedName name="_4_3_0Criteria" localSheetId="3">#REF!</definedName>
    <definedName name="_4_3_0Criteria" localSheetId="1">#REF!</definedName>
    <definedName name="_4_3_0Criteria">#REF!</definedName>
    <definedName name="_4F" localSheetId="2" hidden="1">#REF!</definedName>
    <definedName name="_4F" localSheetId="1" hidden="1">#REF!</definedName>
    <definedName name="_4F" hidden="1">#REF!</definedName>
    <definedName name="_5__123Graph_CCHART_1" hidden="1">[3]Cash2!$J$16:$J$36</definedName>
    <definedName name="_5_0_0_F" hidden="1">#REF!</definedName>
    <definedName name="_5F" hidden="1">#REF!</definedName>
    <definedName name="_6__123Graph_DCHART_1" hidden="1">[3]Cash2!$K$16:$K$36</definedName>
    <definedName name="_6_0_0_F" hidden="1">#REF!</definedName>
    <definedName name="_6_3__Crite" localSheetId="2">#REF!</definedName>
    <definedName name="_6_3__Crite" localSheetId="3">#REF!</definedName>
    <definedName name="_6_3__Crite" localSheetId="1">#REF!</definedName>
    <definedName name="_6_3__Crite">#REF!</definedName>
    <definedName name="_7_123Grap" localSheetId="2" hidden="1">[5]공문!#REF!</definedName>
    <definedName name="_7_123Grap" localSheetId="1" hidden="1">[5]공문!#REF!</definedName>
    <definedName name="_7_123Grap" hidden="1">[5]공문!#REF!</definedName>
    <definedName name="_8__123Graph_ACHART_1" hidden="1">[3]Cash2!$G$16:$G$31</definedName>
    <definedName name="_8_0_0_F" hidden="1">#REF!</definedName>
    <definedName name="_8_3__Criteria" localSheetId="2">#REF!</definedName>
    <definedName name="_8_3__Criteria" localSheetId="3">#REF!</definedName>
    <definedName name="_8_3__Criteria" localSheetId="1">#REF!</definedName>
    <definedName name="_8_3__Criteria">#REF!</definedName>
    <definedName name="_8_3_0Criteria" localSheetId="2">#REF!</definedName>
    <definedName name="_8_3_0Criteria" localSheetId="3">#REF!</definedName>
    <definedName name="_8_3_0Criteria" localSheetId="1">#REF!</definedName>
    <definedName name="_8_3_0Criteria">#REF!</definedName>
    <definedName name="_9__123Graph_ACHART_2" hidden="1">[3]Z!$T$179:$AH$179</definedName>
    <definedName name="_Dist_Bin" hidden="1">#REF!</definedName>
    <definedName name="_Dist_Values" hidden="1">#REF!</definedName>
    <definedName name="_Fill" localSheetId="2" hidden="1">#REF!</definedName>
    <definedName name="_Fill" localSheetId="3" hidden="1">#REF!</definedName>
    <definedName name="_Fill" localSheetId="1" hidden="1">#REF!</definedName>
    <definedName name="_Fill" hidden="1">#REF!</definedName>
    <definedName name="_fill2" localSheetId="2" hidden="1">[6]음료실행!#REF!</definedName>
    <definedName name="_fill2" localSheetId="1" hidden="1">[6]음료실행!#REF!</definedName>
    <definedName name="_fill2" hidden="1">[6]음료실행!#REF!</definedName>
    <definedName name="_xlnm._FilterDatabase" localSheetId="2" hidden="1">[7]인사자료총집계!#REF!</definedName>
    <definedName name="_xlnm._FilterDatabase" localSheetId="3" hidden="1">단가조사서!$B$3:$P$29</definedName>
    <definedName name="_xlnm._FilterDatabase" localSheetId="1" hidden="1">[7]인사자료총집계!#REF!</definedName>
    <definedName name="_xlnm._FilterDatabase" hidden="1">[7]인사자료총집계!#REF!</definedName>
    <definedName name="_K">#N/A</definedName>
    <definedName name="_KD2" localSheetId="2" hidden="1">#REF!</definedName>
    <definedName name="_KD2" localSheetId="1" hidden="1">#REF!</definedName>
    <definedName name="_KD2" hidden="1">#REF!</definedName>
    <definedName name="_KD3" hidden="1">#REF!</definedName>
    <definedName name="_Key1" localSheetId="2" hidden="1">#REF!</definedName>
    <definedName name="_Key1" localSheetId="3" hidden="1">#REF!</definedName>
    <definedName name="_Key1" localSheetId="1" hidden="1">#REF!</definedName>
    <definedName name="_Key1" hidden="1">#REF!</definedName>
    <definedName name="_key10" localSheetId="2" hidden="1">[8]주식!#REF!</definedName>
    <definedName name="_key10" localSheetId="1" hidden="1">[8]주식!#REF!</definedName>
    <definedName name="_key10" hidden="1">[8]주식!#REF!</definedName>
    <definedName name="_Key2" localSheetId="2" hidden="1">#REF!</definedName>
    <definedName name="_Key2" localSheetId="3" hidden="1">#REF!</definedName>
    <definedName name="_Key2" localSheetId="1" hidden="1">#REF!</definedName>
    <definedName name="_Key2" hidden="1">#REF!</definedName>
    <definedName name="_KK2" localSheetId="2" hidden="1">#REF!</definedName>
    <definedName name="_KK2" localSheetId="1" hidden="1">#REF!</definedName>
    <definedName name="_KK2" hidden="1">#REF!</definedName>
    <definedName name="_KK3" localSheetId="2" hidden="1">#REF!</definedName>
    <definedName name="_KK3" localSheetId="1" hidden="1">#REF!</definedName>
    <definedName name="_KK3" hidden="1">#REF!</definedName>
    <definedName name="_Order1">255</definedName>
    <definedName name="_Order2">255</definedName>
    <definedName name="_Parse_Out" hidden="1">#REF!</definedName>
    <definedName name="_Regression_Int" hidden="1">1</definedName>
    <definedName name="_s" hidden="1">[9]토목주소!#REF!</definedName>
    <definedName name="_Sort" localSheetId="2" hidden="1">#REF!</definedName>
    <definedName name="_Sort" localSheetId="3" hidden="1">#REF!</definedName>
    <definedName name="_Sort" localSheetId="1" hidden="1">#REF!</definedName>
    <definedName name="_Sort" hidden="1">#REF!</definedName>
    <definedName name="_Table1_In1" localSheetId="2" hidden="1">#REF!</definedName>
    <definedName name="_Table1_In1" localSheetId="1" hidden="1">#REF!</definedName>
    <definedName name="_Table1_In1" hidden="1">#REF!</definedName>
    <definedName name="_Table1_Out" localSheetId="2" hidden="1">#REF!</definedName>
    <definedName name="_Table1_Out" localSheetId="1" hidden="1">#REF!</definedName>
    <definedName name="_Table1_Out" hidden="1">#REF!</definedName>
    <definedName name="\0">#N/A</definedName>
    <definedName name="\a">#N/A</definedName>
    <definedName name="\c">#N/A</definedName>
    <definedName name="\d">#N/A</definedName>
    <definedName name="\e" localSheetId="2">[10]설계예산서!#REF!</definedName>
    <definedName name="\e" localSheetId="3">[10]설계예산서!#REF!</definedName>
    <definedName name="\e" localSheetId="1">[10]설계예산서!#REF!</definedName>
    <definedName name="\e">[10]설계예산서!#REF!</definedName>
    <definedName name="\f">#N/A</definedName>
    <definedName name="\i">#N/A</definedName>
    <definedName name="\k">#N/A</definedName>
    <definedName name="\m">#N/A</definedName>
    <definedName name="\p">#N/A</definedName>
    <definedName name="\q">#N/A</definedName>
    <definedName name="\s">#N/A</definedName>
    <definedName name="\w">#N/A</definedName>
    <definedName name="\x">#N/A</definedName>
    <definedName name="\z">#N/A</definedName>
    <definedName name="A" localSheetId="2" hidden="1">'[11]#REF'!#REF!</definedName>
    <definedName name="A" localSheetId="1" hidden="1">'[11]#REF'!#REF!</definedName>
    <definedName name="A" hidden="1">'[11]#REF'!#REF!</definedName>
    <definedName name="AAA" localSheetId="2" hidden="1">#REF!</definedName>
    <definedName name="AAA" localSheetId="1" hidden="1">#REF!</definedName>
    <definedName name="AAA" hidden="1">#REF!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 localSheetId="3" hidden="1">"C:\My Documents\견적서.mdb"</definedName>
    <definedName name="AccessDatabase">"D:\공무jaje\98년품의-수불\98146.mdb"</definedName>
    <definedName name="ADF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DF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DF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DFHSA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DFHSA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DFHSA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DFHSA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f" hidden="1">#REF!</definedName>
    <definedName name="afdasgh" localSheetId="2" hidden="1">{#N/A,#N/A,FALSE,"CCTV"}</definedName>
    <definedName name="afdasgh" localSheetId="1" hidden="1">{#N/A,#N/A,FALSE,"CCTV"}</definedName>
    <definedName name="afdasgh" localSheetId="0" hidden="1">{#N/A,#N/A,FALSE,"CCTV"}</definedName>
    <definedName name="afdasgh" hidden="1">{#N/A,#N/A,FALSE,"CCTV"}</definedName>
    <definedName name="afdsfdg" localSheetId="2" hidden="1">{#N/A,#N/A,FALSE,"CCTV"}</definedName>
    <definedName name="afdsfdg" localSheetId="1" hidden="1">{#N/A,#N/A,FALSE,"CCTV"}</definedName>
    <definedName name="afdsfdg" localSheetId="0" hidden="1">{#N/A,#N/A,FALSE,"CCTV"}</definedName>
    <definedName name="afdsfdg" hidden="1">{#N/A,#N/A,FALSE,"CCTV"}</definedName>
    <definedName name="afffgff" localSheetId="2" hidden="1">{#N/A,#N/A,FALSE,"CCTV"}</definedName>
    <definedName name="afffgff" localSheetId="1" hidden="1">{#N/A,#N/A,FALSE,"CCTV"}</definedName>
    <definedName name="afffgff" localSheetId="0" hidden="1">{#N/A,#N/A,FALSE,"CCTV"}</definedName>
    <definedName name="afffgff" hidden="1">{#N/A,#N/A,FALSE,"CCTV"}</definedName>
    <definedName name="AGAF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GAF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GAF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GA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HF" hidden="1">#REF!</definedName>
    <definedName name="anscount">1</definedName>
    <definedName name="ARD" hidden="1">#REF!</definedName>
    <definedName name="ASDG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D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D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FDFF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FDFF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FDFF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FD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RTHRTA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RTHRTA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RTHRTA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RTHRTA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bdfgdgr">[12]!Macro8</definedName>
    <definedName name="bfbfdhfdhdfgh" localSheetId="2" hidden="1">{#N/A,#N/A,FALSE,"CCTV"}</definedName>
    <definedName name="bfbfdhfdhdfgh" localSheetId="1" hidden="1">{#N/A,#N/A,FALSE,"CCTV"}</definedName>
    <definedName name="bfbfdhfdhdfgh" localSheetId="0" hidden="1">{#N/A,#N/A,FALSE,"CCTV"}</definedName>
    <definedName name="bfbfdhfdhdfgh" hidden="1">{#N/A,#N/A,FALSE,"CCTV"}</definedName>
    <definedName name="BM" hidden="1">#REF!</definedName>
    <definedName name="BTHRTA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BTHRT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BTHRT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BTHRT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F요인" hidden="1">#REF!</definedName>
    <definedName name="cm철골공사시방서" localSheetId="2" hidden="1">{#N/A,#N/A,FALSE,"현장 NCR 분석";#N/A,#N/A,FALSE,"현장품질감사";#N/A,#N/A,FALSE,"현장품질감사"}</definedName>
    <definedName name="cm철골공사시방서" localSheetId="1" hidden="1">{#N/A,#N/A,FALSE,"현장 NCR 분석";#N/A,#N/A,FALSE,"현장품질감사";#N/A,#N/A,FALSE,"현장품질감사"}</definedName>
    <definedName name="cm철골공사시방서" localSheetId="0" hidden="1">{#N/A,#N/A,FALSE,"현장 NCR 분석";#N/A,#N/A,FALSE,"현장품질감사";#N/A,#N/A,FALSE,"현장품질감사"}</definedName>
    <definedName name="cm철골공사시방서" hidden="1">{#N/A,#N/A,FALSE,"현장 NCR 분석";#N/A,#N/A,FALSE,"현장품질감사";#N/A,#N/A,FALSE,"현장품질감사"}</definedName>
    <definedName name="code" localSheetId="2">#REF!</definedName>
    <definedName name="code" localSheetId="3">#REF!</definedName>
    <definedName name="code" localSheetId="1">#REF!</definedName>
    <definedName name="code">#REF!</definedName>
    <definedName name="_xlnm.Criteria" localSheetId="2">[10]설계예산서!#REF!</definedName>
    <definedName name="_xlnm.Criteria" localSheetId="3">[10]설계예산서!#REF!</definedName>
    <definedName name="_xlnm.Criteria" localSheetId="1">[10]설계예산서!#REF!</definedName>
    <definedName name="_xlnm.Criteria">[10]설계예산서!#REF!</definedName>
    <definedName name="D">[12]!Macro2</definedName>
    <definedName name="DANGA" localSheetId="2">#REF!,#REF!</definedName>
    <definedName name="DANGA" localSheetId="3">#REF!,#REF!</definedName>
    <definedName name="DANGA" localSheetId="1">#REF!,#REF!</definedName>
    <definedName name="DANGA">#REF!,#REF!</definedName>
    <definedName name="danga2" localSheetId="2">#REF!,#REF!</definedName>
    <definedName name="danga2" localSheetId="3">#REF!,#REF!</definedName>
    <definedName name="danga2" localSheetId="1">#REF!,#REF!</definedName>
    <definedName name="danga2">#REF!,#REF!</definedName>
    <definedName name="_xlnm.Database" localSheetId="2">#REF!</definedName>
    <definedName name="_xlnm.Database" localSheetId="3">#REF!</definedName>
    <definedName name="_xlnm.Database" localSheetId="1">#REF!</definedName>
    <definedName name="_xlnm.Database">#REF!</definedName>
    <definedName name="dbnd" localSheetId="2" hidden="1">{#N/A,#N/A,FALSE,"CCTV"}</definedName>
    <definedName name="dbnd" localSheetId="1" hidden="1">{#N/A,#N/A,FALSE,"CCTV"}</definedName>
    <definedName name="dbnd" localSheetId="0" hidden="1">{#N/A,#N/A,FALSE,"CCTV"}</definedName>
    <definedName name="dbnd" hidden="1">{#N/A,#N/A,FALSE,"CCTV"}</definedName>
    <definedName name="DDD" hidden="1">'[11]#REF'!$A$1:$A$292</definedName>
    <definedName name="ddddd" localSheetId="2" hidden="1">#REF!</definedName>
    <definedName name="ddddd" localSheetId="3" hidden="1">#REF!</definedName>
    <definedName name="ddddd" localSheetId="1" hidden="1">#REF!</definedName>
    <definedName name="ddddd" hidden="1">#REF!</definedName>
    <definedName name="DDFD" localSheetId="2" hidden="1">{#N/A,#N/A,FALSE,"CCTV"}</definedName>
    <definedName name="DDFD" localSheetId="1" hidden="1">{#N/A,#N/A,FALSE,"CCTV"}</definedName>
    <definedName name="DDFD" localSheetId="0" hidden="1">{#N/A,#N/A,FALSE,"CCTV"}</definedName>
    <definedName name="DDFD" hidden="1">{#N/A,#N/A,FALSE,"CCTV"}</definedName>
    <definedName name="DDFR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S" localSheetId="2">BlankMacro1</definedName>
    <definedName name="DDS" localSheetId="3">BlankMacro1</definedName>
    <definedName name="DDS" localSheetId="1">BlankMacro1</definedName>
    <definedName name="DDS" localSheetId="0">BlankMacro1</definedName>
    <definedName name="DDS">BlankMacro1</definedName>
    <definedName name="DDW" localSheetId="2">BlankMacro1</definedName>
    <definedName name="DDW" localSheetId="3">BlankMacro1</definedName>
    <definedName name="DDW" localSheetId="1">BlankMacro1</definedName>
    <definedName name="DDW" localSheetId="0">BlankMacro1</definedName>
    <definedName name="DDW">BlankMacro1</definedName>
    <definedName name="DES" localSheetId="2">#REF!</definedName>
    <definedName name="DES" localSheetId="1">#REF!</definedName>
    <definedName name="DES" localSheetId="0">#REF!</definedName>
    <definedName name="DES">#REF!</definedName>
    <definedName name="df" localSheetId="2" hidden="1">#REF!</definedName>
    <definedName name="df" localSheetId="3" hidden="1">#REF!</definedName>
    <definedName name="df" localSheetId="1" hidden="1">#REF!</definedName>
    <definedName name="df" localSheetId="0" hidden="1">#REF!</definedName>
    <definedName name="df" hidden="1">#REF!</definedName>
    <definedName name="DFDFDFFD" localSheetId="2" hidden="1">#REF!</definedName>
    <definedName name="DFDFDFFD" localSheetId="1" hidden="1">#REF!</definedName>
    <definedName name="DFDFDFFD" hidden="1">#REF!</definedName>
    <definedName name="DFDFFD" localSheetId="2" hidden="1">{#N/A,#N/A,FALSE,"CCTV"}</definedName>
    <definedName name="DFDFFD" localSheetId="1" hidden="1">{#N/A,#N/A,FALSE,"CCTV"}</definedName>
    <definedName name="DFDFFD" localSheetId="0" hidden="1">{#N/A,#N/A,FALSE,"CCTV"}</definedName>
    <definedName name="DFDFFD" hidden="1">{#N/A,#N/A,FALSE,"CCTV"}</definedName>
    <definedName name="DFEE" localSheetId="2" hidden="1">#REF!</definedName>
    <definedName name="DFEE" localSheetId="3" hidden="1">#REF!</definedName>
    <definedName name="DFEE" localSheetId="1" hidden="1">#REF!</definedName>
    <definedName name="DFEE" hidden="1">#REF!</definedName>
    <definedName name="DFFDFDFD" localSheetId="2" hidden="1">#REF!</definedName>
    <definedName name="DFFDFDFD" localSheetId="1" hidden="1">#REF!</definedName>
    <definedName name="DFFDFDFD" hidden="1">#REF!</definedName>
    <definedName name="DFG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G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G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J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df" localSheetId="2" hidden="1">{#N/A,#N/A,FALSE,"CCTV"}</definedName>
    <definedName name="dfsdf" localSheetId="1" hidden="1">{#N/A,#N/A,FALSE,"CCTV"}</definedName>
    <definedName name="dfsdf" localSheetId="0" hidden="1">{#N/A,#N/A,FALSE,"CCTV"}</definedName>
    <definedName name="dfsdf" hidden="1">{#N/A,#N/A,FALSE,"CCTV"}</definedName>
    <definedName name="DFSW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TG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T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T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T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fgjgj" localSheetId="2" hidden="1">{#N/A,#N/A,FALSE,"CCTV"}</definedName>
    <definedName name="dgfgjgj" localSheetId="1" hidden="1">{#N/A,#N/A,FALSE,"CCTV"}</definedName>
    <definedName name="dgfgjgj" localSheetId="0" hidden="1">{#N/A,#N/A,FALSE,"CCTV"}</definedName>
    <definedName name="dgfgjgj" hidden="1">{#N/A,#N/A,FALSE,"CCTV"}</definedName>
    <definedName name="dhdh" localSheetId="2" hidden="1">{#N/A,#N/A,FALSE,"현장 NCR 분석";#N/A,#N/A,FALSE,"현장품질감사";#N/A,#N/A,FALSE,"현장품질감사"}</definedName>
    <definedName name="dhdh" localSheetId="1" hidden="1">{#N/A,#N/A,FALSE,"현장 NCR 분석";#N/A,#N/A,FALSE,"현장품질감사";#N/A,#N/A,FALSE,"현장품질감사"}</definedName>
    <definedName name="dhdh" localSheetId="0" hidden="1">{#N/A,#N/A,FALSE,"현장 NCR 분석";#N/A,#N/A,FALSE,"현장품질감사";#N/A,#N/A,FALSE,"현장품질감사"}</definedName>
    <definedName name="dhdh" hidden="1">{#N/A,#N/A,FALSE,"현장 NCR 분석";#N/A,#N/A,FALSE,"현장품질감사";#N/A,#N/A,FALSE,"현장품질감사"}</definedName>
    <definedName name="DKD" localSheetId="2">BlankMacro1</definedName>
    <definedName name="DKD" localSheetId="3">BlankMacro1</definedName>
    <definedName name="DKD" localSheetId="1">BlankMacro1</definedName>
    <definedName name="DKD" localSheetId="0">BlankMacro1</definedName>
    <definedName name="DKD">BlankMacro1</definedName>
    <definedName name="DKE" localSheetId="2">BlankMacro1</definedName>
    <definedName name="DKE" localSheetId="3">BlankMacro1</definedName>
    <definedName name="DKE" localSheetId="1">BlankMacro1</definedName>
    <definedName name="DKE" localSheetId="0">BlankMacro1</definedName>
    <definedName name="DKE">BlankMacro1</definedName>
    <definedName name="DKSG" localSheetId="2" hidden="1">#REF!</definedName>
    <definedName name="DKSG" localSheetId="3" hidden="1">#REF!</definedName>
    <definedName name="DKSG" localSheetId="1" hidden="1">#REF!</definedName>
    <definedName name="DKSG" localSheetId="0" hidden="1">#REF!</definedName>
    <definedName name="DKSG" hidden="1">#REF!</definedName>
    <definedName name="DKSGMLWJD" localSheetId="2" hidden="1">#REF!</definedName>
    <definedName name="DKSGMLWJD" localSheetId="3" hidden="1">#REF!</definedName>
    <definedName name="DKSGMLWJD" localSheetId="1" hidden="1">#REF!</definedName>
    <definedName name="DKSGMLWJD" hidden="1">#REF!</definedName>
    <definedName name="DKSRK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SR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SR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SR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kdl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kdl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kdl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kd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n" localSheetId="2" hidden="1">{#N/A,#N/A,FALSE,"혼합골재"}</definedName>
    <definedName name="dn" localSheetId="1" hidden="1">{#N/A,#N/A,FALSE,"혼합골재"}</definedName>
    <definedName name="dn" localSheetId="0" hidden="1">{#N/A,#N/A,FALSE,"혼합골재"}</definedName>
    <definedName name="dn" hidden="1">{#N/A,#N/A,FALSE,"혼합골재"}</definedName>
    <definedName name="Dp" localSheetId="2" hidden="1">#REF!</definedName>
    <definedName name="Dp" localSheetId="3" hidden="1">#REF!</definedName>
    <definedName name="Dp" localSheetId="1" hidden="1">#REF!</definedName>
    <definedName name="Dp" hidden="1">#REF!</definedName>
    <definedName name="DROW">#N/A</definedName>
    <definedName name="drsg" localSheetId="2">#REF!</definedName>
    <definedName name="drsg" localSheetId="3">#REF!</definedName>
    <definedName name="drsg" localSheetId="1">#REF!</definedName>
    <definedName name="drsg">#REF!</definedName>
    <definedName name="dsds" localSheetId="2" hidden="1">{#N/A,#N/A,FALSE,"CCTV"}</definedName>
    <definedName name="dsds" localSheetId="1" hidden="1">{#N/A,#N/A,FALSE,"CCTV"}</definedName>
    <definedName name="dsds" localSheetId="0" hidden="1">{#N/A,#N/A,FALSE,"CCTV"}</definedName>
    <definedName name="dsds" hidden="1">{#N/A,#N/A,FALSE,"CCTV"}</definedName>
    <definedName name="DSFGSDFG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SFGSDF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SFGSDF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SFGSD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sgfggg" localSheetId="2" hidden="1">#REF!</definedName>
    <definedName name="dsgfggg" localSheetId="3" hidden="1">#REF!</definedName>
    <definedName name="dsgfggg" localSheetId="1" hidden="1">#REF!</definedName>
    <definedName name="dsgfggg" hidden="1">#REF!</definedName>
    <definedName name="dtㅕㅏㅡㅕㅛ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ㅕㅏㅡㅕㅛ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ㅕㅏㅡㅕㅛ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ㅕㅏㅡㅕㅛ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WS" localSheetId="2">BlankMacro1</definedName>
    <definedName name="DWS" localSheetId="3">BlankMacro1</definedName>
    <definedName name="DWS" localSheetId="1">BlankMacro1</definedName>
    <definedName name="DWS" localSheetId="0">BlankMacro1</definedName>
    <definedName name="DWS">BlankMacro1</definedName>
    <definedName name="ED" localSheetId="2" hidden="1">#REF!</definedName>
    <definedName name="ED" localSheetId="3" hidden="1">#REF!</definedName>
    <definedName name="ED" localSheetId="1" hidden="1">#REF!</definedName>
    <definedName name="ED" localSheetId="0" hidden="1">#REF!</definedName>
    <definedName name="ED" hidden="1">#REF!</definedName>
    <definedName name="edgh" localSheetId="2">#REF!</definedName>
    <definedName name="edgh" localSheetId="3">#REF!</definedName>
    <definedName name="edgh" localSheetId="1">#REF!</definedName>
    <definedName name="edgh">#REF!</definedName>
    <definedName name="edtgh" localSheetId="2">#REF!</definedName>
    <definedName name="edtgh" localSheetId="3">#REF!</definedName>
    <definedName name="edtgh" localSheetId="1">#REF!</definedName>
    <definedName name="edtgh">#REF!</definedName>
    <definedName name="eee.송운" localSheetId="2" hidden="1">{#N/A,#N/A,FALSE,"운반시간"}</definedName>
    <definedName name="eee.송운" localSheetId="1" hidden="1">{#N/A,#N/A,FALSE,"운반시간"}</definedName>
    <definedName name="eee.송운" localSheetId="0" hidden="1">{#N/A,#N/A,FALSE,"운반시간"}</definedName>
    <definedName name="eee.송운" hidden="1">{#N/A,#N/A,FALSE,"운반시간"}</definedName>
    <definedName name="eh" localSheetId="2" hidden="1">{#N/A,#N/A,FALSE,"현장 NCR 분석";#N/A,#N/A,FALSE,"현장품질감사";#N/A,#N/A,FALSE,"현장품질감사"}</definedName>
    <definedName name="eh" localSheetId="1" hidden="1">{#N/A,#N/A,FALSE,"현장 NCR 분석";#N/A,#N/A,FALSE,"현장품질감사";#N/A,#N/A,FALSE,"현장품질감사"}</definedName>
    <definedName name="eh" localSheetId="0" hidden="1">{#N/A,#N/A,FALSE,"현장 NCR 분석";#N/A,#N/A,FALSE,"현장품질감사";#N/A,#N/A,FALSE,"현장품질감사"}</definedName>
    <definedName name="eh" hidden="1">{#N/A,#N/A,FALSE,"현장 NCR 분석";#N/A,#N/A,FALSE,"현장품질감사";#N/A,#N/A,FALSE,"현장품질감사"}</definedName>
    <definedName name="EIIY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II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IIY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II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" localSheetId="2" hidden="1">{#N/A,#N/A,FALSE,"CCTV"}</definedName>
    <definedName name="ER" localSheetId="1" hidden="1">{#N/A,#N/A,FALSE,"CCTV"}</definedName>
    <definedName name="ER" localSheetId="0" hidden="1">{#N/A,#N/A,FALSE,"CCTV"}</definedName>
    <definedName name="ER" hidden="1">{#N/A,#N/A,FALSE,"CCTV"}</definedName>
    <definedName name="ERQ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Q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Q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Q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Y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Y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Y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Y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TT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TT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TT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TT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xlnm.Extract">[10]설계예산서!#REF!</definedName>
    <definedName name="EYITTT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YITT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YITTT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YITT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yteyt" localSheetId="2" hidden="1">{#N/A,#N/A,FALSE,"CCTV"}</definedName>
    <definedName name="eyteyt" localSheetId="1" hidden="1">{#N/A,#N/A,FALSE,"CCTV"}</definedName>
    <definedName name="eyteyt" localSheetId="0" hidden="1">{#N/A,#N/A,FALSE,"CCTV"}</definedName>
    <definedName name="eyteyt" hidden="1">{#N/A,#N/A,FALSE,"CCTV"}</definedName>
    <definedName name="eytre" localSheetId="2" hidden="1">{#N/A,#N/A,FALSE,"CCTV"}</definedName>
    <definedName name="eytre" localSheetId="1" hidden="1">{#N/A,#N/A,FALSE,"CCTV"}</definedName>
    <definedName name="eytre" localSheetId="0" hidden="1">{#N/A,#N/A,FALSE,"CCTV"}</definedName>
    <definedName name="eytre" hidden="1">{#N/A,#N/A,FALSE,"CCTV"}</definedName>
    <definedName name="f" localSheetId="2">#REF!</definedName>
    <definedName name="f" localSheetId="3">#REF!</definedName>
    <definedName name="f" localSheetId="1">#REF!</definedName>
    <definedName name="f">#REF!</definedName>
    <definedName name="fasfs" localSheetId="2" hidden="1">{#N/A,#N/A,FALSE,"CCTV"}</definedName>
    <definedName name="fasfs" localSheetId="1" hidden="1">{#N/A,#N/A,FALSE,"CCTV"}</definedName>
    <definedName name="fasfs" localSheetId="0" hidden="1">{#N/A,#N/A,FALSE,"CCTV"}</definedName>
    <definedName name="fasfs" hidden="1">{#N/A,#N/A,FALSE,"CCTV"}</definedName>
    <definedName name="fax" localSheetId="2" hidden="1">{#N/A,#N/A,FALSE,"현장 NCR 분석";#N/A,#N/A,FALSE,"현장품질감사";#N/A,#N/A,FALSE,"현장품질감사"}</definedName>
    <definedName name="fax" localSheetId="1" hidden="1">{#N/A,#N/A,FALSE,"현장 NCR 분석";#N/A,#N/A,FALSE,"현장품질감사";#N/A,#N/A,FALSE,"현장품질감사"}</definedName>
    <definedName name="fax" localSheetId="0" hidden="1">{#N/A,#N/A,FALSE,"현장 NCR 분석";#N/A,#N/A,FALSE,"현장품질감사";#N/A,#N/A,FALSE,"현장품질감사"}</definedName>
    <definedName name="fax" hidden="1">{#N/A,#N/A,FALSE,"현장 NCR 분석";#N/A,#N/A,FALSE,"현장품질감사";#N/A,#N/A,FALSE,"현장품질감사"}</definedName>
    <definedName name="fbj" localSheetId="2" hidden="1">{#N/A,#N/A,FALSE,"CCTV"}</definedName>
    <definedName name="fbj" localSheetId="1" hidden="1">{#N/A,#N/A,FALSE,"CCTV"}</definedName>
    <definedName name="fbj" localSheetId="0" hidden="1">{#N/A,#N/A,FALSE,"CCTV"}</definedName>
    <definedName name="fbj" hidden="1">{#N/A,#N/A,FALSE,"CCTV"}</definedName>
    <definedName name="fddfhdfhdgh" localSheetId="2" hidden="1">{#N/A,#N/A,FALSE,"CCTV"}</definedName>
    <definedName name="fddfhdfhdgh" localSheetId="1" hidden="1">{#N/A,#N/A,FALSE,"CCTV"}</definedName>
    <definedName name="fddfhdfhdgh" localSheetId="0" hidden="1">{#N/A,#N/A,FALSE,"CCTV"}</definedName>
    <definedName name="fddfhdfhdgh" hidden="1">{#N/A,#N/A,FALSE,"CCTV"}</definedName>
    <definedName name="fdf" localSheetId="2" hidden="1">{#N/A,#N/A,FALSE,"CCTV"}</definedName>
    <definedName name="fdf" localSheetId="1" hidden="1">{#N/A,#N/A,FALSE,"CCTV"}</definedName>
    <definedName name="fdf" localSheetId="0" hidden="1">{#N/A,#N/A,FALSE,"CCTV"}</definedName>
    <definedName name="fdf" hidden="1">{#N/A,#N/A,FALSE,"CCTV"}</definedName>
    <definedName name="FDFDF" localSheetId="2" hidden="1">{#N/A,#N/A,FALSE,"CCTV"}</definedName>
    <definedName name="FDFDF" localSheetId="1" hidden="1">{#N/A,#N/A,FALSE,"CCTV"}</definedName>
    <definedName name="FDFDF" localSheetId="0" hidden="1">{#N/A,#N/A,FALSE,"CCTV"}</definedName>
    <definedName name="FDFDF" hidden="1">{#N/A,#N/A,FALSE,"CCTV"}</definedName>
    <definedName name="FDSFASDF" localSheetId="2" hidden="1">{#N/A,#N/A,FALSE,"CCTV"}</definedName>
    <definedName name="FDSFASDF" localSheetId="1" hidden="1">{#N/A,#N/A,FALSE,"CCTV"}</definedName>
    <definedName name="FDSFASDF" localSheetId="0" hidden="1">{#N/A,#N/A,FALSE,"CCTV"}</definedName>
    <definedName name="FDSFASDF" hidden="1">{#N/A,#N/A,FALSE,"CCTV"}</definedName>
    <definedName name="ffffff" localSheetId="2" hidden="1">{#N/A,#N/A,FALSE,"CCTV"}</definedName>
    <definedName name="ffffff" localSheetId="1" hidden="1">{#N/A,#N/A,FALSE,"CCTV"}</definedName>
    <definedName name="ffffff" localSheetId="0" hidden="1">{#N/A,#N/A,FALSE,"CCTV"}</definedName>
    <definedName name="ffffff" hidden="1">{#N/A,#N/A,FALSE,"CCTV"}</definedName>
    <definedName name="fg" localSheetId="2" hidden="1">#REF!</definedName>
    <definedName name="fg" localSheetId="3" hidden="1">#REF!</definedName>
    <definedName name="fg" localSheetId="1" hidden="1">#REF!</definedName>
    <definedName name="fg" hidden="1">#REF!</definedName>
    <definedName name="FGASDRG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ASDR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ASDR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ASDR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DF" localSheetId="2" hidden="1">{#N/A,#N/A,FALSE,"CCTV"}</definedName>
    <definedName name="FGDF" localSheetId="1" hidden="1">{#N/A,#N/A,FALSE,"CCTV"}</definedName>
    <definedName name="FGDF" localSheetId="0" hidden="1">{#N/A,#N/A,FALSE,"CCTV"}</definedName>
    <definedName name="FGDF" hidden="1">{#N/A,#N/A,FALSE,"CCTV"}</definedName>
    <definedName name="FGFG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F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F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GH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GH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GH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G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HFH" hidden="1">[13]수량산출!$A$1:$A$8561</definedName>
    <definedName name="FHFK" hidden="1">[13]수량산출!#REF!</definedName>
    <definedName name="fhgjfghfghgf" localSheetId="2" hidden="1">{#N/A,#N/A,FALSE,"CCTV"}</definedName>
    <definedName name="fhgjfghfghgf" localSheetId="1" hidden="1">{#N/A,#N/A,FALSE,"CCTV"}</definedName>
    <definedName name="fhgjfghfghgf" localSheetId="0" hidden="1">{#N/A,#N/A,FALSE,"CCTV"}</definedName>
    <definedName name="fhgjfghfghgf" hidden="1">{#N/A,#N/A,FALSE,"CCTV"}</definedName>
    <definedName name="FKGJASDLG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KGJASDL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KGJASDL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KGJASDL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ㅗㅎㄱ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ㅗㅎㄱ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ㅗㅎㄱ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ㅗㅎ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ads" localSheetId="2" hidden="1">{#N/A,#N/A,FALSE,"CCTV"}</definedName>
    <definedName name="gads" localSheetId="1" hidden="1">{#N/A,#N/A,FALSE,"CCTV"}</definedName>
    <definedName name="gads" localSheetId="0" hidden="1">{#N/A,#N/A,FALSE,"CCTV"}</definedName>
    <definedName name="gads" hidden="1">{#N/A,#N/A,FALSE,"CCTV"}</definedName>
    <definedName name="GDBBNDF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DBBNDF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DBBNDF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DBBN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dh" localSheetId="2" hidden="1">{#N/A,#N/A,FALSE,"CCTV"}</definedName>
    <definedName name="gdh" localSheetId="1" hidden="1">{#N/A,#N/A,FALSE,"CCTV"}</definedName>
    <definedName name="gdh" localSheetId="0" hidden="1">{#N/A,#N/A,FALSE,"CCTV"}</definedName>
    <definedName name="gdh" hidden="1">{#N/A,#N/A,FALSE,"CCTV"}</definedName>
    <definedName name="GF" localSheetId="2" hidden="1">{#N/A,#N/A,FALSE,"CCTV"}</definedName>
    <definedName name="GF" localSheetId="1" hidden="1">{#N/A,#N/A,FALSE,"CCTV"}</definedName>
    <definedName name="GF" localSheetId="0" hidden="1">{#N/A,#N/A,FALSE,"CCTV"}</definedName>
    <definedName name="GF" hidden="1">{#N/A,#N/A,FALSE,"CCTV"}</definedName>
    <definedName name="gfgdfg" hidden="1">[14]차액보증!#REF!</definedName>
    <definedName name="GFHJH" localSheetId="2" hidden="1">{#N/A,#N/A,FALSE,"CCTV"}</definedName>
    <definedName name="GFHJH" localSheetId="1" hidden="1">{#N/A,#N/A,FALSE,"CCTV"}</definedName>
    <definedName name="GFHJH" localSheetId="0" hidden="1">{#N/A,#N/A,FALSE,"CCTV"}</definedName>
    <definedName name="GFHJH" hidden="1">{#N/A,#N/A,FALSE,"CCTV"}</definedName>
    <definedName name="gfjgfh" localSheetId="2" hidden="1">{#N/A,#N/A,FALSE,"CCTV"}</definedName>
    <definedName name="gfjgfh" localSheetId="1" hidden="1">{#N/A,#N/A,FALSE,"CCTV"}</definedName>
    <definedName name="gfjgfh" localSheetId="0" hidden="1">{#N/A,#N/A,FALSE,"CCTV"}</definedName>
    <definedName name="gfjgfh" hidden="1">{#N/A,#N/A,FALSE,"CCTV"}</definedName>
    <definedName name="gfjgfhfg" localSheetId="2" hidden="1">{#N/A,#N/A,FALSE,"CCTV"}</definedName>
    <definedName name="gfjgfhfg" localSheetId="1" hidden="1">{#N/A,#N/A,FALSE,"CCTV"}</definedName>
    <definedName name="gfjgfhfg" localSheetId="0" hidden="1">{#N/A,#N/A,FALSE,"CCTV"}</definedName>
    <definedName name="gfjgfhfg" hidden="1">{#N/A,#N/A,FALSE,"CCTV"}</definedName>
    <definedName name="GGF" localSheetId="2" hidden="1">{#N/A,#N/A,FALSE,"CCTV"}</definedName>
    <definedName name="GGF" localSheetId="1" hidden="1">{#N/A,#N/A,FALSE,"CCTV"}</definedName>
    <definedName name="GGF" localSheetId="0" hidden="1">{#N/A,#N/A,FALSE,"CCTV"}</definedName>
    <definedName name="GGF" hidden="1">{#N/A,#N/A,FALSE,"CCTV"}</definedName>
    <definedName name="GGGTR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fg" localSheetId="2" hidden="1">{#N/A,#N/A,FALSE,"CCTV"}</definedName>
    <definedName name="ghfg" localSheetId="1" hidden="1">{#N/A,#N/A,FALSE,"CCTV"}</definedName>
    <definedName name="ghfg" localSheetId="0" hidden="1">{#N/A,#N/A,FALSE,"CCTV"}</definedName>
    <definedName name="ghfg" hidden="1">{#N/A,#N/A,FALSE,"CCTV"}</definedName>
    <definedName name="GHFSD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FSD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FSD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FSD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ㅓㅇ허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ㅓㅇ허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ㅓㅇ허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ㅓㅇ허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jh" localSheetId="2" hidden="1">{#N/A,#N/A,FALSE,"CCTV"}</definedName>
    <definedName name="gjh" localSheetId="1" hidden="1">{#N/A,#N/A,FALSE,"CCTV"}</definedName>
    <definedName name="gjh" localSheetId="0" hidden="1">{#N/A,#N/A,FALSE,"CCTV"}</definedName>
    <definedName name="gjh" hidden="1">{#N/A,#N/A,FALSE,"CCTV"}</definedName>
    <definedName name="GMLWD" localSheetId="2" hidden="1">#REF!</definedName>
    <definedName name="GMLWD" localSheetId="3" hidden="1">#REF!</definedName>
    <definedName name="GMLWD" localSheetId="1" hidden="1">#REF!</definedName>
    <definedName name="GMLWD" hidden="1">#REF!</definedName>
    <definedName name="grew" localSheetId="2" hidden="1">#REF!</definedName>
    <definedName name="grew" localSheetId="1" hidden="1">#REF!</definedName>
    <definedName name="grew" hidden="1">#REF!</definedName>
    <definedName name="GRT" localSheetId="2" hidden="1">#REF!</definedName>
    <definedName name="GRT" localSheetId="1" hidden="1">#REF!</definedName>
    <definedName name="GRT" hidden="1">#REF!</definedName>
    <definedName name="GUSTLS" hidden="1">#REF!</definedName>
    <definedName name="han" hidden="1">#REF!</definedName>
    <definedName name="hfdgfdg" localSheetId="2" hidden="1">{#N/A,#N/A,FALSE,"CCTV"}</definedName>
    <definedName name="hfdgfdg" localSheetId="1" hidden="1">{#N/A,#N/A,FALSE,"CCTV"}</definedName>
    <definedName name="hfdgfdg" localSheetId="0" hidden="1">{#N/A,#N/A,FALSE,"CCTV"}</definedName>
    <definedName name="hfdgfdg" hidden="1">{#N/A,#N/A,FALSE,"CCTV"}</definedName>
    <definedName name="HFF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FF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FF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FGHFG" localSheetId="2" hidden="1">{#N/A,#N/A,FALSE,"CCTV"}</definedName>
    <definedName name="HFGHFG" localSheetId="1" hidden="1">{#N/A,#N/A,FALSE,"CCTV"}</definedName>
    <definedName name="HFGHFG" localSheetId="0" hidden="1">{#N/A,#N/A,FALSE,"CCTV"}</definedName>
    <definedName name="HFGHFG" hidden="1">{#N/A,#N/A,FALSE,"CCTV"}</definedName>
    <definedName name="hfjh" localSheetId="2" hidden="1">{#N/A,#N/A,FALSE,"CCTV"}</definedName>
    <definedName name="hfjh" localSheetId="1" hidden="1">{#N/A,#N/A,FALSE,"CCTV"}</definedName>
    <definedName name="hfjh" localSheetId="0" hidden="1">{#N/A,#N/A,FALSE,"CCTV"}</definedName>
    <definedName name="hfjh" hidden="1">{#N/A,#N/A,FALSE,"CCTV"}</definedName>
    <definedName name="hfjhhjj" localSheetId="2" hidden="1">{#N/A,#N/A,FALSE,"CCTV"}</definedName>
    <definedName name="hfjhhjj" localSheetId="1" hidden="1">{#N/A,#N/A,FALSE,"CCTV"}</definedName>
    <definedName name="hfjhhjj" localSheetId="0" hidden="1">{#N/A,#N/A,FALSE,"CCTV"}</definedName>
    <definedName name="hfjhhjj" hidden="1">{#N/A,#N/A,FALSE,"CCTV"}</definedName>
    <definedName name="HGF" localSheetId="2" hidden="1">{#N/A,#N/A,FALSE,"CCTV"}</definedName>
    <definedName name="HGF" localSheetId="1" hidden="1">{#N/A,#N/A,FALSE,"CCTV"}</definedName>
    <definedName name="HGF" localSheetId="0" hidden="1">{#N/A,#N/A,FALSE,"CCTV"}</definedName>
    <definedName name="HGF" hidden="1">{#N/A,#N/A,FALSE,"CCTV"}</definedName>
    <definedName name="hgjfgh" localSheetId="2" hidden="1">{#N/A,#N/A,FALSE,"CCTV"}</definedName>
    <definedName name="hgjfgh" localSheetId="1" hidden="1">{#N/A,#N/A,FALSE,"CCTV"}</definedName>
    <definedName name="hgjfgh" localSheetId="0" hidden="1">{#N/A,#N/A,FALSE,"CCTV"}</definedName>
    <definedName name="hgjfgh" hidden="1">{#N/A,#N/A,FALSE,"CCTV"}</definedName>
    <definedName name="hgjgfhgh" localSheetId="2" hidden="1">{#N/A,#N/A,FALSE,"CCTV"}</definedName>
    <definedName name="hgjgfhgh" localSheetId="1" hidden="1">{#N/A,#N/A,FALSE,"CCTV"}</definedName>
    <definedName name="hgjgfhgh" localSheetId="0" hidden="1">{#N/A,#N/A,FALSE,"CCTV"}</definedName>
    <definedName name="hgjgfhgh" hidden="1">{#N/A,#N/A,FALSE,"CCTV"}</definedName>
    <definedName name="hhh">[12]!Macro6</definedName>
    <definedName name="HHHH" localSheetId="2" hidden="1">#REF!</definedName>
    <definedName name="HHHH" localSheetId="1" hidden="1">#REF!</definedName>
    <definedName name="HHHH" hidden="1">#REF!</definedName>
    <definedName name="HHJH" localSheetId="2" hidden="1">{#N/A,#N/A,FALSE,"CCTV"}</definedName>
    <definedName name="HHJH" localSheetId="1" hidden="1">{#N/A,#N/A,FALSE,"CCTV"}</definedName>
    <definedName name="HHJH" localSheetId="0" hidden="1">{#N/A,#N/A,FALSE,"CCTV"}</definedName>
    <definedName name="HHJH" hidden="1">{#N/A,#N/A,FALSE,"CCTV"}</definedName>
    <definedName name="hkilgu" localSheetId="2" hidden="1">{#N/A,#N/A,FALSE,"포장2"}</definedName>
    <definedName name="hkilgu" localSheetId="1" hidden="1">{#N/A,#N/A,FALSE,"포장2"}</definedName>
    <definedName name="hkilgu" localSheetId="0" hidden="1">{#N/A,#N/A,FALSE,"포장2"}</definedName>
    <definedName name="hkilgu" hidden="1">{#N/A,#N/A,FALSE,"포장2"}</definedName>
    <definedName name="HTML_CodePage" hidden="1">949</definedName>
    <definedName name="HTML_Control" localSheetId="2" hidden="1">{"'용역비'!$A$4:$C$8"}</definedName>
    <definedName name="HTML_Control" localSheetId="1" hidden="1">{"'용역비'!$A$4:$C$8"}</definedName>
    <definedName name="HTML_Control" localSheetId="0" hidden="1">{"'용역비'!$A$4:$C$8"}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ㅜㄳㄹ허ㅗ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ㅜㄳㄹ허ㅗ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ㅜㄳㄹ허ㅗ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ㅜㄳㄹ허ㅗ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D" localSheetId="2">#REF!,#REF!</definedName>
    <definedName name="ID" localSheetId="3">#REF!,#REF!</definedName>
    <definedName name="ID" localSheetId="1">#REF!,#REF!</definedName>
    <definedName name="ID">#REF!,#REF!</definedName>
    <definedName name="IIJELLS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ouolkll" localSheetId="2" hidden="1">{#N/A,#N/A,FALSE,"CCTV"}</definedName>
    <definedName name="iiouolkll" localSheetId="1" hidden="1">{#N/A,#N/A,FALSE,"CCTV"}</definedName>
    <definedName name="iiouolkll" localSheetId="0" hidden="1">{#N/A,#N/A,FALSE,"CCTV"}</definedName>
    <definedName name="iiouolkll" hidden="1">{#N/A,#N/A,FALSE,"CCTV"}</definedName>
    <definedName name="ITIO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TIO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TIO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TIO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FGJDFJ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FGJDF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FGJDF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FGJDF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GJ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G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G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G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DSF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DSF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DSF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DS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hhh" localSheetId="2" hidden="1">{#N/A,#N/A,FALSE,"CCTV"}</definedName>
    <definedName name="jhhhh" localSheetId="1" hidden="1">{#N/A,#N/A,FALSE,"CCTV"}</definedName>
    <definedName name="jhhhh" localSheetId="0" hidden="1">{#N/A,#N/A,FALSE,"CCTV"}</definedName>
    <definedName name="jhhhh" hidden="1">{#N/A,#N/A,FALSE,"CCTV"}</definedName>
    <definedName name="JJFOR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hjk" localSheetId="2" hidden="1">{#N/A,#N/A,FALSE,"현장 NCR 분석";#N/A,#N/A,FALSE,"현장품질감사";#N/A,#N/A,FALSE,"현장품질감사"}</definedName>
    <definedName name="jkhjk" localSheetId="1" hidden="1">{#N/A,#N/A,FALSE,"현장 NCR 분석";#N/A,#N/A,FALSE,"현장품질감사";#N/A,#N/A,FALSE,"현장품질감사"}</definedName>
    <definedName name="jkhjk" localSheetId="0" hidden="1">{#N/A,#N/A,FALSE,"현장 NCR 분석";#N/A,#N/A,FALSE,"현장품질감사";#N/A,#N/A,FALSE,"현장품질감사"}</definedName>
    <definedName name="jkhjk" hidden="1">{#N/A,#N/A,FALSE,"현장 NCR 분석";#N/A,#N/A,FALSE,"현장품질감사";#N/A,#N/A,FALSE,"현장품질감사"}</definedName>
    <definedName name="JLK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L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LK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L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G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G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G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G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">[12]!Macro12</definedName>
    <definedName name="KA">[15]MOTOR!$B$61:$E$68</definedName>
    <definedName name="kghlgh" localSheetId="2" hidden="1">{#N/A,#N/A,FALSE,"CCTV"}</definedName>
    <definedName name="kghlgh" localSheetId="1" hidden="1">{#N/A,#N/A,FALSE,"CCTV"}</definedName>
    <definedName name="kghlgh" localSheetId="0" hidden="1">{#N/A,#N/A,FALSE,"CCTV"}</definedName>
    <definedName name="kghlgh" hidden="1">{#N/A,#N/A,FALSE,"CCTV"}</definedName>
    <definedName name="KHJF" localSheetId="2" hidden="1">{#N/A,#N/A,FALSE,"CCTV"}</definedName>
    <definedName name="KHJF" localSheetId="1" hidden="1">{#N/A,#N/A,FALSE,"CCTV"}</definedName>
    <definedName name="KHJF" localSheetId="0" hidden="1">{#N/A,#N/A,FALSE,"CCTV"}</definedName>
    <definedName name="KHJF" hidden="1">{#N/A,#N/A,FALSE,"CCTV"}</definedName>
    <definedName name="Kiosk" hidden="1">#REF!</definedName>
    <definedName name="kiulil" localSheetId="2" hidden="1">{#N/A,#N/A,FALSE,"CCTV"}</definedName>
    <definedName name="kiulil" localSheetId="1" hidden="1">{#N/A,#N/A,FALSE,"CCTV"}</definedName>
    <definedName name="kiulil" localSheetId="0" hidden="1">{#N/A,#N/A,FALSE,"CCTV"}</definedName>
    <definedName name="kiulil" hidden="1">{#N/A,#N/A,FALSE,"CCTV"}</definedName>
    <definedName name="kjhlh" localSheetId="2" hidden="1">{#N/A,#N/A,FALSE,"CCTV"}</definedName>
    <definedName name="kjhlh" localSheetId="1" hidden="1">{#N/A,#N/A,FALSE,"CCTV"}</definedName>
    <definedName name="kjhlh" localSheetId="0" hidden="1">{#N/A,#N/A,FALSE,"CCTV"}</definedName>
    <definedName name="kjhlh" hidden="1">{#N/A,#N/A,FALSE,"CCTV"}</definedName>
    <definedName name="kjhljhk" localSheetId="2" hidden="1">{#N/A,#N/A,FALSE,"CCTV"}</definedName>
    <definedName name="kjhljhk" localSheetId="1" hidden="1">{#N/A,#N/A,FALSE,"CCTV"}</definedName>
    <definedName name="kjhljhk" localSheetId="0" hidden="1">{#N/A,#N/A,FALSE,"CCTV"}</definedName>
    <definedName name="kjhljhk" hidden="1">{#N/A,#N/A,FALSE,"CCTV"}</definedName>
    <definedName name="KKA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>[12]!Macro10</definedName>
    <definedName name="KKK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">[12]!Macro13</definedName>
    <definedName name="LAK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MP" localSheetId="2">#REF!</definedName>
    <definedName name="LAMP" localSheetId="3">#REF!</definedName>
    <definedName name="LAMP" localSheetId="1">#REF!</definedName>
    <definedName name="LAMP">#REF!</definedName>
    <definedName name="LAON" localSheetId="2">#REF!</definedName>
    <definedName name="LAON" localSheetId="1">#REF!</definedName>
    <definedName name="LAON">#REF!</definedName>
    <definedName name="LG" localSheetId="2" hidden="1">{#N/A,#N/A,FALSE,"현장 NCR 분석";#N/A,#N/A,FALSE,"현장품질감사";#N/A,#N/A,FALSE,"현장품질감사"}</definedName>
    <definedName name="LG" localSheetId="1" hidden="1">{#N/A,#N/A,FALSE,"현장 NCR 분석";#N/A,#N/A,FALSE,"현장품질감사";#N/A,#N/A,FALSE,"현장품질감사"}</definedName>
    <definedName name="LG" localSheetId="0" hidden="1">{#N/A,#N/A,FALSE,"현장 NCR 분석";#N/A,#N/A,FALSE,"현장품질감사";#N/A,#N/A,FALSE,"현장품질감사"}</definedName>
    <definedName name="LG" hidden="1">{#N/A,#N/A,FALSE,"현장 NCR 분석";#N/A,#N/A,FALSE,"현장품질감사";#N/A,#N/A,FALSE,"현장품질감사"}</definedName>
    <definedName name="LIST">#REF!</definedName>
    <definedName name="LJHG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JH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JH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JH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klhlkjl" localSheetId="2" hidden="1">{#N/A,#N/A,FALSE,"CCTV"}</definedName>
    <definedName name="lklhlkjl" localSheetId="1" hidden="1">{#N/A,#N/A,FALSE,"CCTV"}</definedName>
    <definedName name="lklhlkjl" localSheetId="0" hidden="1">{#N/A,#N/A,FALSE,"CCTV"}</definedName>
    <definedName name="lklhlkjl" hidden="1">{#N/A,#N/A,FALSE,"CCTV"}</definedName>
    <definedName name="LKLJH" localSheetId="2" hidden="1">{#N/A,#N/A,FALSE,"CCTV"}</definedName>
    <definedName name="LKLJH" localSheetId="1" hidden="1">{#N/A,#N/A,FALSE,"CCTV"}</definedName>
    <definedName name="LKLJH" localSheetId="0" hidden="1">{#N/A,#N/A,FALSE,"CCTV"}</definedName>
    <definedName name="LKLJH" hidden="1">{#N/A,#N/A,FALSE,"CCTV"}</definedName>
    <definedName name="LLDIEKK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" hidden="1">'[11]#REF'!$A$1:$A$292</definedName>
    <definedName name="Macro10">[16]!Macro10</definedName>
    <definedName name="Macro12">[16]!Macro12</definedName>
    <definedName name="Macro13">[16]!Macro13</definedName>
    <definedName name="Macro14">[16]!Macro14</definedName>
    <definedName name="Macro2">[16]!Macro2</definedName>
    <definedName name="Macro5">[16]!Macro5</definedName>
    <definedName name="Macro6">[16]!Macro6</definedName>
    <definedName name="Macro7">[16]!Macro7</definedName>
    <definedName name="Macro8">[16]!Macro8</definedName>
    <definedName name="Macro9">[16]!Macro9</definedName>
    <definedName name="MHL175W" localSheetId="2">#REF!</definedName>
    <definedName name="MHL175W" localSheetId="3">#REF!</definedName>
    <definedName name="MHL175W" localSheetId="1">#REF!</definedName>
    <definedName name="MHL175W">#REF!</definedName>
    <definedName name="MHL250W" localSheetId="2">#REF!</definedName>
    <definedName name="MHL250W" localSheetId="3">#REF!</definedName>
    <definedName name="MHL250W" localSheetId="1">#REF!</definedName>
    <definedName name="MHL250W">#REF!</definedName>
    <definedName name="MHL400W" localSheetId="2">#REF!</definedName>
    <definedName name="MHL400W" localSheetId="3">#REF!</definedName>
    <definedName name="MHL400W" localSheetId="1">#REF!</definedName>
    <definedName name="MHL400W">#REF!</definedName>
    <definedName name="mmmmm" localSheetId="2" hidden="1">{#N/A,#N/A,FALSE,"CCTV"}</definedName>
    <definedName name="mmmmm" localSheetId="1" hidden="1">{#N/A,#N/A,FALSE,"CCTV"}</definedName>
    <definedName name="mmmmm" localSheetId="0" hidden="1">{#N/A,#N/A,FALSE,"CCTV"}</definedName>
    <definedName name="mmmmm" hidden="1">{#N/A,#N/A,FALSE,"CCTV"}</definedName>
    <definedName name="MODEL" localSheetId="2">#REF!</definedName>
    <definedName name="MODEL" localSheetId="3">#REF!</definedName>
    <definedName name="MODEL" localSheetId="1">#REF!</definedName>
    <definedName name="MODEL">#REF!</definedName>
    <definedName name="MONEY" localSheetId="2">#REF!,#REF!</definedName>
    <definedName name="MONEY" localSheetId="3">#REF!,#REF!</definedName>
    <definedName name="MONEY" localSheetId="1">#REF!,#REF!</definedName>
    <definedName name="MONEY">#REF!,#REF!</definedName>
    <definedName name="NEWNAME" localSheetId="2" hidden="1">{#N/A,#N/A,FALSE,"CCTV"}</definedName>
    <definedName name="NEWNAME" localSheetId="1" hidden="1">{#N/A,#N/A,FALSE,"CCTV"}</definedName>
    <definedName name="NEWNAME" localSheetId="0" hidden="1">{#N/A,#N/A,FALSE,"CCTV"}</definedName>
    <definedName name="NEWNAME" hidden="1">{#N/A,#N/A,FALSE,"CCTV"}</definedName>
    <definedName name="nkknk" localSheetId="2" hidden="1">{#N/A,#N/A,FALSE,"CCTV"}</definedName>
    <definedName name="nkknk" localSheetId="1" hidden="1">{#N/A,#N/A,FALSE,"CCTV"}</definedName>
    <definedName name="nkknk" localSheetId="0" hidden="1">{#N/A,#N/A,FALSE,"CCTV"}</definedName>
    <definedName name="nkknk" hidden="1">{#N/A,#N/A,FALSE,"CCTV"}</definedName>
    <definedName name="ocf" hidden="1">#REF!</definedName>
    <definedName name="oi" localSheetId="2" hidden="1">{#N/A,#N/A,FALSE,"CCTV"}</definedName>
    <definedName name="oi" localSheetId="1" hidden="1">{#N/A,#N/A,FALSE,"CCTV"}</definedName>
    <definedName name="oi" localSheetId="0" hidden="1">{#N/A,#N/A,FALSE,"CCTV"}</definedName>
    <definedName name="oi" hidden="1">{#N/A,#N/A,FALSE,"CCTV"}</definedName>
    <definedName name="oililui" localSheetId="2" hidden="1">{#N/A,#N/A,FALSE,"CCTV"}</definedName>
    <definedName name="oililui" localSheetId="1" hidden="1">{#N/A,#N/A,FALSE,"CCTV"}</definedName>
    <definedName name="oililui" localSheetId="0" hidden="1">{#N/A,#N/A,FALSE,"CCTV"}</definedName>
    <definedName name="oililui" hidden="1">{#N/A,#N/A,FALSE,"CCTV"}</definedName>
    <definedName name="OOO" hidden="1">#REF!</definedName>
    <definedName name="OP" localSheetId="2" hidden="1">#REF!</definedName>
    <definedName name="OP" localSheetId="3" hidden="1">#REF!</definedName>
    <definedName name="OP" localSheetId="1" hidden="1">#REF!</definedName>
    <definedName name="OP" hidden="1">#REF!</definedName>
    <definedName name="opo" localSheetId="2" hidden="1">{#N/A,#N/A,FALSE,"지침";#N/A,#N/A,FALSE,"환경분석";#N/A,#N/A,FALSE,"Sheet16"}</definedName>
    <definedName name="opo" localSheetId="1" hidden="1">{#N/A,#N/A,FALSE,"지침";#N/A,#N/A,FALSE,"환경분석";#N/A,#N/A,FALSE,"Sheet16"}</definedName>
    <definedName name="opo" localSheetId="0" hidden="1">{#N/A,#N/A,FALSE,"지침";#N/A,#N/A,FALSE,"환경분석";#N/A,#N/A,FALSE,"Sheet16"}</definedName>
    <definedName name="opo" hidden="1">{#N/A,#N/A,FALSE,"지침";#N/A,#N/A,FALSE,"환경분석";#N/A,#N/A,FALSE,"Sheet16"}</definedName>
    <definedName name="OPOP" hidden="1">[17]수량산출!#REF!</definedName>
    <definedName name="OPP" localSheetId="2" hidden="1">#REF!</definedName>
    <definedName name="OPP" localSheetId="1" hidden="1">#REF!</definedName>
    <definedName name="OPP" hidden="1">#REF!</definedName>
    <definedName name="OPPP" hidden="1">[18]수량산출!$A$3:$H$8539</definedName>
    <definedName name="order2" hidden="1">0</definedName>
    <definedName name="p">[12]!Macro14</definedName>
    <definedName name="ppp">[12]!Macro5</definedName>
    <definedName name="_xlnm.Print_Area" localSheetId="4">A사!$A$1:$G$39</definedName>
    <definedName name="_xlnm.Print_Area" localSheetId="5">B사!$A$1:$H$49</definedName>
    <definedName name="_xlnm.Print_Area" localSheetId="6">C사!$A$1:$H$46</definedName>
    <definedName name="_xlnm.Print_Area" localSheetId="2">내역서!$A$1:$J$27</definedName>
    <definedName name="_xlnm.Print_Area" localSheetId="3">단가조사서!$A$1:$P$29</definedName>
    <definedName name="_xlnm.Print_Area" localSheetId="0">표지!$A$1:$A$26</definedName>
    <definedName name="_xlnm.Print_Area">#N/A</definedName>
    <definedName name="PRINT_AREA_MI">#N/A</definedName>
    <definedName name="_xlnm.Print_Titles" localSheetId="6">C사!$10:$10</definedName>
    <definedName name="_xlnm.Print_Titles" localSheetId="2">내역서!$3:$4</definedName>
    <definedName name="_xlnm.Print_Titles" localSheetId="3">#REF!</definedName>
    <definedName name="_xlnm.Print_Titles" localSheetId="1">#REF!</definedName>
    <definedName name="_xlnm.Print_Titles" localSheetId="0">#REF!</definedName>
    <definedName name="_xlnm.Print_Titles">#REF!</definedName>
    <definedName name="PRINT_TITLES_MI" localSheetId="2">#REF!</definedName>
    <definedName name="PRINT_TITLES_MI" localSheetId="3">#REF!</definedName>
    <definedName name="PRINT_TITLES_MI" localSheetId="1">#REF!</definedName>
    <definedName name="PRINT_TITLES_MI">#REF!</definedName>
    <definedName name="PRINT_TITSES" localSheetId="2">#REF!</definedName>
    <definedName name="PRINT_TITSES" localSheetId="3">#REF!</definedName>
    <definedName name="PRINT_TITSES" localSheetId="1">#REF!</definedName>
    <definedName name="PRINT_TITSES">#REF!</definedName>
    <definedName name="QA" hidden="1">#REF!</definedName>
    <definedName name="QFQF" hidden="1">#REF!</definedName>
    <definedName name="qor" hidden="1">[19]실행철강하도!$A$1:$A$4</definedName>
    <definedName name="QQQQQQQQ" localSheetId="2" hidden="1">{#N/A,#N/A,FALSE,"CCTV"}</definedName>
    <definedName name="QQQQQQQQ" localSheetId="1" hidden="1">{#N/A,#N/A,FALSE,"CCTV"}</definedName>
    <definedName name="QQQQQQQQ" localSheetId="0" hidden="1">{#N/A,#N/A,FALSE,"CCTV"}</definedName>
    <definedName name="QQQQQQQQ" hidden="1">{#N/A,#N/A,FALSE,"CCTV"}</definedName>
    <definedName name="QWE" hidden="1">#REF!</definedName>
    <definedName name="QWER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QWE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QWER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QWE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ANGE" localSheetId="2">#REF!</definedName>
    <definedName name="RANGE" localSheetId="3">#REF!</definedName>
    <definedName name="RANGE" localSheetId="1">#REF!</definedName>
    <definedName name="RANGE">#REF!</definedName>
    <definedName name="rarewt" localSheetId="2" hidden="1">{#N/A,#N/A,FALSE,"CCTV"}</definedName>
    <definedName name="rarewt" localSheetId="1" hidden="1">{#N/A,#N/A,FALSE,"CCTV"}</definedName>
    <definedName name="rarewt" localSheetId="0" hidden="1">{#N/A,#N/A,FALSE,"CCTV"}</definedName>
    <definedName name="rarewt" hidden="1">{#N/A,#N/A,FALSE,"CCTV"}</definedName>
    <definedName name="rety" localSheetId="2" hidden="1">{#N/A,#N/A,FALSE,"CCTV"}</definedName>
    <definedName name="rety" localSheetId="1" hidden="1">{#N/A,#N/A,FALSE,"CCTV"}</definedName>
    <definedName name="rety" localSheetId="0" hidden="1">{#N/A,#N/A,FALSE,"CCTV"}</definedName>
    <definedName name="rety" hidden="1">{#N/A,#N/A,FALSE,"CCTV"}</definedName>
    <definedName name="REUY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U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UY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fgef" localSheetId="2">BlankMacro1</definedName>
    <definedName name="rfgef" localSheetId="3">BlankMacro1</definedName>
    <definedName name="rfgef" localSheetId="1">BlankMacro1</definedName>
    <definedName name="rfgef" localSheetId="0">BlankMacro1</definedName>
    <definedName name="rfgef">BlankMacro1</definedName>
    <definedName name="RK" localSheetId="2" hidden="1">[13]수량산출!#REF!</definedName>
    <definedName name="RK" localSheetId="1" hidden="1">[13]수량산출!#REF!</definedName>
    <definedName name="RK" localSheetId="0" hidden="1">[13]수량산출!#REF!</definedName>
    <definedName name="RK" hidden="1">[13]수량산출!#REF!</definedName>
    <definedName name="RKSK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lr" localSheetId="2">#REF!</definedName>
    <definedName name="rlr" localSheetId="3">#REF!</definedName>
    <definedName name="rlr" localSheetId="1">#REF!</definedName>
    <definedName name="rlr">#REF!</definedName>
    <definedName name="RNSEO" localSheetId="2" hidden="1">{#N/A,#N/A,FALSE,"현장 NCR 분석";#N/A,#N/A,FALSE,"현장품질감사";#N/A,#N/A,FALSE,"현장품질감사"}</definedName>
    <definedName name="RNSEO" localSheetId="1" hidden="1">{#N/A,#N/A,FALSE,"현장 NCR 분석";#N/A,#N/A,FALSE,"현장품질감사";#N/A,#N/A,FALSE,"현장품질감사"}</definedName>
    <definedName name="RNSEO" localSheetId="0" hidden="1">{#N/A,#N/A,FALSE,"현장 NCR 분석";#N/A,#N/A,FALSE,"현장품질감사";#N/A,#N/A,FALSE,"현장품질감사"}</definedName>
    <definedName name="RNSEO" hidden="1">{#N/A,#N/A,FALSE,"현장 NCR 분석";#N/A,#N/A,FALSE,"현장품질감사";#N/A,#N/A,FALSE,"현장품질감사"}</definedName>
    <definedName name="rr" localSheetId="2" hidden="1">{#N/A,#N/A,FALSE,"현장 NCR 분석";#N/A,#N/A,FALSE,"현장품질감사";#N/A,#N/A,FALSE,"현장품질감사"}</definedName>
    <definedName name="rr" localSheetId="1" hidden="1">{#N/A,#N/A,FALSE,"현장 NCR 분석";#N/A,#N/A,FALSE,"현장품질감사";#N/A,#N/A,FALSE,"현장품질감사"}</definedName>
    <definedName name="rr" localSheetId="0" hidden="1">{#N/A,#N/A,FALSE,"현장 NCR 분석";#N/A,#N/A,FALSE,"현장품질감사";#N/A,#N/A,FALSE,"현장품질감사"}</definedName>
    <definedName name="rr" hidden="1">{#N/A,#N/A,FALSE,"현장 NCR 분석";#N/A,#N/A,FALSE,"현장품질감사";#N/A,#N/A,FALSE,"현장품질감사"}</definedName>
    <definedName name="RTUU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U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UU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U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YW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Y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Y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Y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uswjr1" localSheetId="2" hidden="1">{#N/A,#N/A,FALSE,"현장 NCR 분석";#N/A,#N/A,FALSE,"현장품질감사";#N/A,#N/A,FALSE,"현장품질감사"}</definedName>
    <definedName name="ruswjr1" localSheetId="1" hidden="1">{#N/A,#N/A,FALSE,"현장 NCR 분석";#N/A,#N/A,FALSE,"현장품질감사";#N/A,#N/A,FALSE,"현장품질감사"}</definedName>
    <definedName name="ruswjr1" localSheetId="0" hidden="1">{#N/A,#N/A,FALSE,"현장 NCR 분석";#N/A,#N/A,FALSE,"현장품질감사";#N/A,#N/A,FALSE,"현장품질감사"}</definedName>
    <definedName name="ruswjr1" hidden="1">{#N/A,#N/A,FALSE,"현장 NCR 분석";#N/A,#N/A,FALSE,"현장품질감사";#N/A,#N/A,FALSE,"현장품질감사"}</definedName>
    <definedName name="R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AFDG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AFD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AFD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AF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APBEXdnldView" hidden="1">"41JLQUL0YNPVK3OX98UIGJGNP"</definedName>
    <definedName name="SAPBEXsysID" hidden="1">"BWP"</definedName>
    <definedName name="SDADFFDDDFFGDG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ADFFDDDFFGD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ADFFDDDFFGD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ADFFDDDFFG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" localSheetId="2" hidden="1">#REF!</definedName>
    <definedName name="SDF" localSheetId="3" hidden="1">#REF!</definedName>
    <definedName name="SDF" localSheetId="1" hidden="1">#REF!</definedName>
    <definedName name="SDF" hidden="1">#REF!</definedName>
    <definedName name="SDFG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AEHTQ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AEHTQ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AEHTQ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AEHTQ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S" hidden="1">[9]프랜트면허!#REF!</definedName>
    <definedName name="SERT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ER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ERT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ERVER" localSheetId="2">#REF!</definedName>
    <definedName name="SERVER" localSheetId="3">#REF!</definedName>
    <definedName name="SERVER" localSheetId="1">#REF!</definedName>
    <definedName name="SERVER">#REF!</definedName>
    <definedName name="sfdbd">[12]!Macro9</definedName>
    <definedName name="SF어ㅜㅈ저ㅗㄱ솟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F어ㅜㅈ저ㅗㄱ솟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F어ㅜㅈ저ㅗㄱ솟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F어ㅜㅈ저ㅗㄱ솟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HEET100" hidden="1">#REF!</definedName>
    <definedName name="SM" localSheetId="2">#REF!</definedName>
    <definedName name="SM" localSheetId="3">#REF!</definedName>
    <definedName name="SM" localSheetId="1">#REF!</definedName>
    <definedName name="SM">#REF!</definedName>
    <definedName name="SO" localSheetId="2" hidden="1">#REF!</definedName>
    <definedName name="SO" localSheetId="1" hidden="1">#REF!</definedName>
    <definedName name="SO" hidden="1">#REF!</definedName>
    <definedName name="solver_cvg">0.001</definedName>
    <definedName name="solver_drv">1</definedName>
    <definedName name="solver_est">1</definedName>
    <definedName name="solver_itr">100</definedName>
    <definedName name="solver_lin">0</definedName>
    <definedName name="solver_neg">2</definedName>
    <definedName name="solver_num">1</definedName>
    <definedName name="solver_nwt">1</definedName>
    <definedName name="solver_opt" localSheetId="2" hidden="1">#REF!</definedName>
    <definedName name="solver_opt" localSheetId="3" hidden="1">#REF!</definedName>
    <definedName name="solver_opt" localSheetId="1" hidden="1">#REF!</definedName>
    <definedName name="solver_opt" hidden="1">#REF!</definedName>
    <definedName name="solver_pre">0.000001</definedName>
    <definedName name="solver_rel1">1</definedName>
    <definedName name="solver_rhs1">500000000</definedName>
    <definedName name="solver_scl">2</definedName>
    <definedName name="solver_sho">2</definedName>
    <definedName name="solver_tim">100</definedName>
    <definedName name="solver_tmp">500000000</definedName>
    <definedName name="solver_tol">0.05</definedName>
    <definedName name="solver_typ">1</definedName>
    <definedName name="solver_val">0</definedName>
    <definedName name="sort2" hidden="1">#REF!</definedName>
    <definedName name="SRGDSG" localSheetId="2" hidden="1">{#N/A,#N/A,FALSE,"CCTV"}</definedName>
    <definedName name="SRGDSG" localSheetId="1" hidden="1">{#N/A,#N/A,FALSE,"CCTV"}</definedName>
    <definedName name="SRGDSG" localSheetId="0" hidden="1">{#N/A,#N/A,FALSE,"CCTV"}</definedName>
    <definedName name="SRGDSG" hidden="1">{#N/A,#N/A,FALSE,"CCTV"}</definedName>
    <definedName name="srtjuryujrj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juryujr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juryujr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juryujr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VR" localSheetId="2">#REF!</definedName>
    <definedName name="SVR" localSheetId="3">#REF!</definedName>
    <definedName name="SVR" localSheetId="1">#REF!</definedName>
    <definedName name="SVR">#REF!</definedName>
    <definedName name="SVRAG" localSheetId="2">#REF!</definedName>
    <definedName name="SVRAG" localSheetId="3">#REF!</definedName>
    <definedName name="SVRAG" localSheetId="1">#REF!</definedName>
    <definedName name="SVRAG">#REF!</definedName>
    <definedName name="SVRDESC" localSheetId="2">#REF!</definedName>
    <definedName name="SVRDESC" localSheetId="3">#REF!</definedName>
    <definedName name="SVRDESC" localSheetId="1">#REF!</definedName>
    <definedName name="SVRDESC">#REF!</definedName>
    <definedName name="SWS" hidden="1">#REF!</definedName>
    <definedName name="TEMP" hidden="1">'[20]EQT-ESTN'!#REF!</definedName>
    <definedName name="TN" localSheetId="2" hidden="1">#REF!</definedName>
    <definedName name="TN" localSheetId="3" hidden="1">#REF!</definedName>
    <definedName name="TN" localSheetId="1" hidden="1">#REF!</definedName>
    <definedName name="TN" localSheetId="0" hidden="1">#REF!</definedName>
    <definedName name="TN" hidden="1">#REF!</definedName>
    <definedName name="tr" localSheetId="2" hidden="1">#REF!</definedName>
    <definedName name="tr" localSheetId="1" hidden="1">#REF!</definedName>
    <definedName name="tr" localSheetId="0" hidden="1">#REF!</definedName>
    <definedName name="tr" hidden="1">#REF!</definedName>
    <definedName name="TTTT" localSheetId="2" hidden="1">#REF!</definedName>
    <definedName name="TTTT" localSheetId="1" hidden="1">#REF!</definedName>
    <definedName name="TTTT" hidden="1">#REF!</definedName>
    <definedName name="ttttt" localSheetId="2" hidden="1">{#N/A,#N/A,FALSE,"지침";#N/A,#N/A,FALSE,"환경분석";#N/A,#N/A,FALSE,"Sheet16"}</definedName>
    <definedName name="ttttt" localSheetId="1" hidden="1">{#N/A,#N/A,FALSE,"지침";#N/A,#N/A,FALSE,"환경분석";#N/A,#N/A,FALSE,"Sheet16"}</definedName>
    <definedName name="ttttt" localSheetId="0" hidden="1">{#N/A,#N/A,FALSE,"지침";#N/A,#N/A,FALSE,"환경분석";#N/A,#N/A,FALSE,"Sheet16"}</definedName>
    <definedName name="ttttt" hidden="1">{#N/A,#N/A,FALSE,"지침";#N/A,#N/A,FALSE,"환경분석";#N/A,#N/A,FALSE,"Sheet16"}</definedName>
    <definedName name="TWAHTR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WAHTR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WAHTR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WAHTR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y" localSheetId="2" hidden="1">{#N/A,#N/A,FALSE,"CCTV"}</definedName>
    <definedName name="ty" localSheetId="1" hidden="1">{#N/A,#N/A,FALSE,"CCTV"}</definedName>
    <definedName name="ty" localSheetId="0" hidden="1">{#N/A,#N/A,FALSE,"CCTV"}</definedName>
    <definedName name="ty" hidden="1">{#N/A,#N/A,FALSE,"CCTV"}</definedName>
    <definedName name="TYII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YII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YII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YI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뎌ㅓㅜㅅㄷ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뎌ㅓㅜㅅㄷ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뎌ㅓㅜㅅㄷ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뎌ㅓㅜㅅㄷ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p" localSheetId="2" hidden="1">{#N/A,#N/A,FALSE,"지침";#N/A,#N/A,FALSE,"환경분석";#N/A,#N/A,FALSE,"Sheet16"}</definedName>
    <definedName name="up" localSheetId="1" hidden="1">{#N/A,#N/A,FALSE,"지침";#N/A,#N/A,FALSE,"환경분석";#N/A,#N/A,FALSE,"Sheet16"}</definedName>
    <definedName name="up" localSheetId="0" hidden="1">{#N/A,#N/A,FALSE,"지침";#N/A,#N/A,FALSE,"환경분석";#N/A,#N/A,FALSE,"Sheet16"}</definedName>
    <definedName name="up" hidden="1">{#N/A,#N/A,FALSE,"지침";#N/A,#N/A,FALSE,"환경분석";#N/A,#N/A,FALSE,"Sheet16"}</definedName>
    <definedName name="uuuu" localSheetId="2" hidden="1">{#N/A,#N/A,FALSE,"단가표지"}</definedName>
    <definedName name="uuuu" localSheetId="1" hidden="1">{#N/A,#N/A,FALSE,"단가표지"}</definedName>
    <definedName name="uuuu" localSheetId="0" hidden="1">{#N/A,#N/A,FALSE,"단가표지"}</definedName>
    <definedName name="uuuu" hidden="1">{#N/A,#N/A,FALSE,"단가표지"}</definedName>
    <definedName name="UYI" localSheetId="2" hidden="1">{#N/A,#N/A,FALSE,"CCTV"}</definedName>
    <definedName name="UYI" localSheetId="1" hidden="1">{#N/A,#N/A,FALSE,"CCTV"}</definedName>
    <definedName name="UYI" localSheetId="0" hidden="1">{#N/A,#N/A,FALSE,"CCTV"}</definedName>
    <definedName name="UYI" hidden="1">{#N/A,#N/A,FALSE,"CCTV"}</definedName>
    <definedName name="UYT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Y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YT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형개거수축이음" hidden="1">#REF!</definedName>
    <definedName name="vbdfgg">[12]!Macro7</definedName>
    <definedName name="vvvvvvv" localSheetId="2" hidden="1">{#N/A,#N/A,FALSE,"CCTV"}</definedName>
    <definedName name="vvvvvvv" localSheetId="1" hidden="1">{#N/A,#N/A,FALSE,"CCTV"}</definedName>
    <definedName name="vvvvvvv" localSheetId="0" hidden="1">{#N/A,#N/A,FALSE,"CCTV"}</definedName>
    <definedName name="vvvvvvv" hidden="1">{#N/A,#N/A,FALSE,"CCTV"}</definedName>
    <definedName name="w" localSheetId="2">#REF!</definedName>
    <definedName name="w" localSheetId="3">#REF!</definedName>
    <definedName name="w" localSheetId="1">#REF!</definedName>
    <definedName name="w">#REF!</definedName>
    <definedName name="WERT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R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RT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ssdd" localSheetId="2">#REF!</definedName>
    <definedName name="wessdd" localSheetId="3">#REF!</definedName>
    <definedName name="wessdd" localSheetId="1">#REF!</definedName>
    <definedName name="wessdd">#REF!</definedName>
    <definedName name="WEYTW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YT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YT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YT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lqrp" hidden="1">0</definedName>
    <definedName name="wm.조골재1" localSheetId="2" hidden="1">{#N/A,#N/A,FALSE,"조골재"}</definedName>
    <definedName name="wm.조골재1" localSheetId="1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QER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QE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QER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QE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ITE" localSheetId="2" hidden="1">{#N/A,#N/A,FALSE,"CCTV"}</definedName>
    <definedName name="WRITE" localSheetId="1" hidden="1">{#N/A,#N/A,FALSE,"CCTV"}</definedName>
    <definedName name="WRITE" localSheetId="0" hidden="1">{#N/A,#N/A,FALSE,"CCTV"}</definedName>
    <definedName name="WRITE" hidden="1">{#N/A,#N/A,FALSE,"CCTV"}</definedName>
    <definedName name="wrn.2번." localSheetId="2" hidden="1">{#N/A,#N/A,FALSE,"2~8번"}</definedName>
    <definedName name="wrn.2번." localSheetId="1" hidden="1">{#N/A,#N/A,FALSE,"2~8번"}</definedName>
    <definedName name="wrn.2번." localSheetId="0" hidden="1">{#N/A,#N/A,FALSE,"2~8번"}</definedName>
    <definedName name="wrn.2번." hidden="1">{#N/A,#N/A,FALSE,"2~8번"}</definedName>
    <definedName name="wrn.97." localSheetId="2" hidden="1">{#N/A,#N/A,FALSE,"지침";#N/A,#N/A,FALSE,"환경분석";#N/A,#N/A,FALSE,"Sheet16"}</definedName>
    <definedName name="wrn.97." localSheetId="1" hidden="1">{#N/A,#N/A,FALSE,"지침";#N/A,#N/A,FALSE,"환경분석";#N/A,#N/A,FALSE,"Sheet16"}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8." localSheetId="2" hidden="1">{#N/A,#N/A,FALSE,"지침";#N/A,#N/A,FALSE,"환경분석";#N/A,#N/A,FALSE,"Sheet16"}</definedName>
    <definedName name="WRN.98." localSheetId="1" hidden="1">{#N/A,#N/A,FALSE,"지침";#N/A,#N/A,FALSE,"환경분석";#N/A,#N/A,FALSE,"Sheet16"}</definedName>
    <definedName name="WRN.98." localSheetId="0" hidden="1">{#N/A,#N/A,FALSE,"지침";#N/A,#N/A,FALSE,"환경분석";#N/A,#N/A,FALSE,"Sheet16"}</definedName>
    <definedName name="WRN.98." hidden="1">{#N/A,#N/A,FALSE,"지침";#N/A,#N/A,FALSE,"환경분석";#N/A,#N/A,FALSE,"Sheet16"}</definedName>
    <definedName name="wrn.ac30prn." localSheetId="2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localSheetId="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localSheetId="0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localSheetId="2" hidden="1">{#N/A,#N/A,FALSE,"CCTV"}</definedName>
    <definedName name="wrn.BM." localSheetId="1" hidden="1">{#N/A,#N/A,FALSE,"CCTV"}</definedName>
    <definedName name="wrn.BM." localSheetId="0" hidden="1">{#N/A,#N/A,FALSE,"CCTV"}</definedName>
    <definedName name="wrn.BM." hidden="1">{#N/A,#N/A,FALSE,"CCTV"}</definedName>
    <definedName name="wrn.test1." localSheetId="2" hidden="1">{#N/A,#N/A,FALSE,"명세표"}</definedName>
    <definedName name="wrn.test1." localSheetId="1" hidden="1">{#N/A,#N/A,FALSE,"명세표"}</definedName>
    <definedName name="wrn.test1." localSheetId="0" hidden="1">{#N/A,#N/A,FALSE,"명세표"}</definedName>
    <definedName name="wrn.test1." hidden="1">{#N/A,#N/A,FALSE,"명세표"}</definedName>
    <definedName name="wrn.건물기초.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견적." localSheetId="2" hidden="1">{#N/A,#N/A,FALSE,"Sheet1";#N/A,#N/A,FALSE,"Sheet2";#N/A,#N/A,FALSE,"TAB96-1"}</definedName>
    <definedName name="wrn.견적." localSheetId="1" hidden="1">{#N/A,#N/A,FALSE,"Sheet1";#N/A,#N/A,FALSE,"Sheet2";#N/A,#N/A,FALSE,"TAB96-1"}</definedName>
    <definedName name="wrn.견적." localSheetId="0" hidden="1">{#N/A,#N/A,FALSE,"Sheet1";#N/A,#N/A,FALSE,"Sheet2";#N/A,#N/A,FALSE,"TAB96-1"}</definedName>
    <definedName name="wrn.견적." hidden="1">{#N/A,#N/A,FALSE,"Sheet1";#N/A,#N/A,FALSE,"Sheet2";#N/A,#N/A,FALSE,"TAB96-1"}</definedName>
    <definedName name="wrn.골재소요량." localSheetId="2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2" hidden="1">{#N/A,#N/A,FALSE,"전력간선"}</definedName>
    <definedName name="wrn.교육청." localSheetId="1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localSheetId="1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단가표지." localSheetId="2" hidden="1">{#N/A,#N/A,FALSE,"단가표지"}</definedName>
    <definedName name="wrn.단가표지." localSheetId="1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2" hidden="1">{#N/A,#N/A,FALSE,"배수1"}</definedName>
    <definedName name="wrn.배수1." localSheetId="1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localSheetId="1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2" hidden="1">{#N/A,#N/A,FALSE,"부대1"}</definedName>
    <definedName name="wrn.부대1." localSheetId="1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localSheetId="1" hidden="1">{#N/A,#N/A,FALSE,"부대2"}</definedName>
    <definedName name="wrn.부대2." localSheetId="0" hidden="1">{#N/A,#N/A,FALSE,"부대2"}</definedName>
    <definedName name="wrn.부대2." hidden="1">{#N/A,#N/A,FALSE,"부대2"}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2" hidden="1">{#N/A,#N/A,FALSE,"속도"}</definedName>
    <definedName name="wrn.속도." localSheetId="1" hidden="1">{#N/A,#N/A,FALSE,"속도"}</definedName>
    <definedName name="wrn.속도." localSheetId="0" hidden="1">{#N/A,#N/A,FALSE,"속도"}</definedName>
    <definedName name="wrn.속도." hidden="1">{#N/A,#N/A,FALSE,"속도"}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수." localSheetId="2" hidden="1">{#N/A,"수불부",FALSE,"사급자재수불서";#N/A,"수불부",FALSE,"사급자재수불서"}</definedName>
    <definedName name="wrn.수." localSheetId="1" hidden="1">{#N/A,"수불부",FALSE,"사급자재수불서";#N/A,"수불부",FALSE,"사급자재수불서"}</definedName>
    <definedName name="wrn.수." localSheetId="0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신용찬." localSheetId="2" hidden="1">{#N/A,#N/A,TRUE,"토적및재료집계";#N/A,#N/A,TRUE,"토적및재료집계";#N/A,#N/A,TRUE,"단위량"}</definedName>
    <definedName name="wrn.신용찬." localSheetId="1" hidden="1">{#N/A,#N/A,TRUE,"토적및재료집계";#N/A,#N/A,TRUE,"토적및재료집계";#N/A,#N/A,TRUE,"단위량"}</definedName>
    <definedName name="wrn.신용찬." localSheetId="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2" hidden="1">{#N/A,#N/A,FALSE,"운반시간"}</definedName>
    <definedName name="wrn.운반시간." localSheetId="1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2" hidden="1">{#N/A,#N/A,FALSE,"이정표"}</definedName>
    <definedName name="wrn.이정표." localSheetId="1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조골재." localSheetId="2" hidden="1">{#N/A,#N/A,FALSE,"조골재"}</definedName>
    <definedName name="wrn.조골재." localSheetId="1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토공1." localSheetId="2" hidden="1">{#N/A,#N/A,FALSE,"구조1"}</definedName>
    <definedName name="wrn.토공1." localSheetId="1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localSheetId="1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localSheetId="1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localSheetId="1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표지목차." localSheetId="2" hidden="1">{#N/A,#N/A,FALSE,"표지목차"}</definedName>
    <definedName name="wrn.표지목차." localSheetId="1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2" hidden="1">{#N/A,#N/A,FALSE,"현장 NCR 분석";#N/A,#N/A,FALSE,"현장품질감사";#N/A,#N/A,FALSE,"현장품질감사"}</definedName>
    <definedName name="wrn.현장._.NCR._.분석." localSheetId="1" hidden="1">{#N/A,#N/A,FALSE,"현장 NCR 분석";#N/A,#N/A,FALSE,"현장품질감사";#N/A,#N/A,FALSE,"현장품질감사"}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2" hidden="1">{#N/A,#N/A,FALSE,"혼합골재"}</definedName>
    <definedName name="wrn.혼합골재." localSheetId="1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WRTU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U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HJT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HJT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HJT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H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WTU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WT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WTU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W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YHWRY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YHWRY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YHWRY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YHWRY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ww" localSheetId="2" hidden="1">{#N/A,#N/A,FALSE,"CCTV"}</definedName>
    <definedName name="wwwww" localSheetId="1" hidden="1">{#N/A,#N/A,FALSE,"CCTV"}</definedName>
    <definedName name="wwwww" localSheetId="0" hidden="1">{#N/A,#N/A,FALSE,"CCTV"}</definedName>
    <definedName name="wwwww" hidden="1">{#N/A,#N/A,FALSE,"CCTV"}</definedName>
    <definedName name="Y" localSheetId="2">BlankMacro1</definedName>
    <definedName name="Y" localSheetId="3">BlankMacro1</definedName>
    <definedName name="Y" localSheetId="1">BlankMacro1</definedName>
    <definedName name="Y" localSheetId="0">BlankMacro1</definedName>
    <definedName name="Y">BlankMacro1</definedName>
    <definedName name="YERUJ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ERU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ERU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ERU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rdtytyt" localSheetId="2" hidden="1">{#N/A,#N/A,FALSE,"CCTV"}</definedName>
    <definedName name="yrdtytyt" localSheetId="1" hidden="1">{#N/A,#N/A,FALSE,"CCTV"}</definedName>
    <definedName name="yrdtytyt" localSheetId="0" hidden="1">{#N/A,#N/A,FALSE,"CCTV"}</definedName>
    <definedName name="yrdtytyt" hidden="1">{#N/A,#N/A,FALSE,"CCTV"}</definedName>
    <definedName name="YTRY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R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RY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R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rt" localSheetId="2" hidden="1">{#N/A,#N/A,FALSE,"CCTV"}</definedName>
    <definedName name="yurt" localSheetId="1" hidden="1">{#N/A,#N/A,FALSE,"CCTV"}</definedName>
    <definedName name="yurt" localSheetId="0" hidden="1">{#N/A,#N/A,FALSE,"CCTV"}</definedName>
    <definedName name="yurt" hidden="1">{#N/A,#N/A,FALSE,"CCTV"}</definedName>
    <definedName name="yuyt" localSheetId="2" hidden="1">{#N/A,#N/A,FALSE,"CCTV"}</definedName>
    <definedName name="yuyt" localSheetId="1" hidden="1">{#N/A,#N/A,FALSE,"CCTV"}</definedName>
    <definedName name="yuyt" localSheetId="0" hidden="1">{#N/A,#N/A,FALSE,"CCTV"}</definedName>
    <definedName name="yuyt" hidden="1">{#N/A,#N/A,FALSE,"CCTV"}</definedName>
    <definedName name="yyy" hidden="1">[21]수량산출!$A$1:$A$8561</definedName>
    <definedName name="y거ㅛ거ㅛ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거ㅛ거ㅛ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거ㅛ거ㅛ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거ㅛ거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2">#REF!</definedName>
    <definedName name="z" localSheetId="3">#REF!</definedName>
    <definedName name="z" localSheetId="1">#REF!</definedName>
    <definedName name="z">#REF!</definedName>
    <definedName name="za" hidden="1">[22]실행철강하도!$A$1:$A$4</definedName>
    <definedName name="zc" localSheetId="2" hidden="1">{#N/A,#N/A,FALSE,"현장 NCR 분석";#N/A,#N/A,FALSE,"현장품질감사";#N/A,#N/A,FALSE,"현장품질감사"}</definedName>
    <definedName name="zc" localSheetId="1" hidden="1">{#N/A,#N/A,FALSE,"현장 NCR 분석";#N/A,#N/A,FALSE,"현장품질감사";#N/A,#N/A,FALSE,"현장품질감사"}</definedName>
    <definedName name="zc" localSheetId="0" hidden="1">{#N/A,#N/A,FALSE,"현장 NCR 분석";#N/A,#N/A,FALSE,"현장품질감사";#N/A,#N/A,FALSE,"현장품질감사"}</definedName>
    <definedName name="zc" hidden="1">{#N/A,#N/A,FALSE,"현장 NCR 분석";#N/A,#N/A,FALSE,"현장품질감사";#N/A,#N/A,FALSE,"현장품질감사"}</definedName>
    <definedName name="ZGCAGADFFG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GCAGADFF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GCAGADFF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GCAGADF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hidden="1">[23]수량산출!#REF!</definedName>
    <definedName name="ㄱㄱ" localSheetId="2" hidden="1">{#N/A,#N/A,FALSE,"명세표"}</definedName>
    <definedName name="ㄱㄱ" localSheetId="1" hidden="1">{#N/A,#N/A,FALSE,"명세표"}</definedName>
    <definedName name="ㄱㄱ" localSheetId="0" hidden="1">{#N/A,#N/A,FALSE,"명세표"}</definedName>
    <definedName name="ㄱㄱ" hidden="1">{#N/A,#N/A,FALSE,"명세표"}</definedName>
    <definedName name="ㄱㄱㄱㄱ" localSheetId="2" hidden="1">{#N/A,#N/A,FALSE,"지침";#N/A,#N/A,FALSE,"환경분석";#N/A,#N/A,FALSE,"Sheet16"}</definedName>
    <definedName name="ㄱㄱㄱㄱ" localSheetId="1" hidden="1">{#N/A,#N/A,FALSE,"지침";#N/A,#N/A,FALSE,"환경분석";#N/A,#N/A,FALSE,"Sheet16"}</definedName>
    <definedName name="ㄱㄱㄱㄱ" localSheetId="0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ㄱ숃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ㄱ숃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ㄱ숃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ㄱ숃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ㄷㅈ" localSheetId="2">#REF!</definedName>
    <definedName name="ㄱㄷㅈ" localSheetId="3">#REF!</definedName>
    <definedName name="ㄱㄷㅈ" localSheetId="1">#REF!</definedName>
    <definedName name="ㄱㄷㅈ">#REF!</definedName>
    <definedName name="ㄱ둊셔교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둊셔교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둊셔교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둊셔교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ㄹ" localSheetId="2">#REF!</definedName>
    <definedName name="ㄱㄹ" localSheetId="3">#REF!</definedName>
    <definedName name="ㄱㄹ" localSheetId="1">#REF!</definedName>
    <definedName name="ㄱㄹ">#REF!</definedName>
    <definedName name="ㄱ려ㅓㅛㄱ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려ㅓㅛㄱ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려ㅓㅛㄱ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려ㅓㅛ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ㄿ" localSheetId="2">#REF!</definedName>
    <definedName name="ㄱㄿ" localSheetId="3">#REF!</definedName>
    <definedName name="ㄱㄿ" localSheetId="1">#REF!</definedName>
    <definedName name="ㄱㄿ">#REF!</definedName>
    <definedName name="ㄱㄿㅍ" localSheetId="2">#REF!</definedName>
    <definedName name="ㄱㄿㅍ" localSheetId="3">#REF!</definedName>
    <definedName name="ㄱㄿㅍ" localSheetId="1">#REF!</definedName>
    <definedName name="ㄱㄿㅍ">#REF!</definedName>
    <definedName name="ㄱ서ㅗㅗㅈ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서ㅗㅗㅈ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서ㅗㅗㅈ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서ㅗㅗ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ㅈ셪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ㅈ셪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ㅈ셪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ㅈ셪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ㅈㅎ" hidden="1">#REF!</definedName>
    <definedName name="ㄱ젖굑고고소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젖굑고고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젖굑고고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젖굑고고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효ㅕ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효ㅕ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효ㅕ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효ㅕ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가가" localSheetId="2">BlankMacro1</definedName>
    <definedName name="가가" localSheetId="3">BlankMacro1</definedName>
    <definedName name="가가" localSheetId="1">BlankMacro1</definedName>
    <definedName name="가가" localSheetId="0">BlankMacro1</definedName>
    <definedName name="가가">BlankMacro1</definedName>
    <definedName name="가구사" localSheetId="2" hidden="1">{#N/A,#N/A,FALSE,"현장 NCR 분석";#N/A,#N/A,FALSE,"현장품질감사";#N/A,#N/A,FALSE,"현장품질감사"}</definedName>
    <definedName name="가구사" localSheetId="1" hidden="1">{#N/A,#N/A,FALSE,"현장 NCR 분석";#N/A,#N/A,FALSE,"현장품질감사";#N/A,#N/A,FALSE,"현장품질감사"}</definedName>
    <definedName name="가구사" localSheetId="0" hidden="1">{#N/A,#N/A,FALSE,"현장 NCR 분석";#N/A,#N/A,FALSE,"현장품질감사";#N/A,#N/A,FALSE,"현장품질감사"}</definedName>
    <definedName name="가구사" hidden="1">{#N/A,#N/A,FALSE,"현장 NCR 분석";#N/A,#N/A,FALSE,"현장품질감사";#N/A,#N/A,FALSE,"현장품질감사"}</definedName>
    <definedName name="가락" localSheetId="2" hidden="1">{#N/A,#N/A,FALSE,"현장 NCR 분석";#N/A,#N/A,FALSE,"현장품질감사";#N/A,#N/A,FALSE,"현장품질감사"}</definedName>
    <definedName name="가락" localSheetId="1" hidden="1">{#N/A,#N/A,FALSE,"현장 NCR 분석";#N/A,#N/A,FALSE,"현장품질감사";#N/A,#N/A,FALSE,"현장품질감사"}</definedName>
    <definedName name="가락" localSheetId="0" hidden="1">{#N/A,#N/A,FALSE,"현장 NCR 분석";#N/A,#N/A,FALSE,"현장품질감사";#N/A,#N/A,FALSE,"현장품질감사"}</definedName>
    <definedName name="가락" hidden="1">{#N/A,#N/A,FALSE,"현장 NCR 분석";#N/A,#N/A,FALSE,"현장품질감사";#N/A,#N/A,FALSE,"현장품질감사"}</definedName>
    <definedName name="가락2" localSheetId="2" hidden="1">{#N/A,#N/A,FALSE,"현장 NCR 분석";#N/A,#N/A,FALSE,"현장품질감사";#N/A,#N/A,FALSE,"현장품질감사"}</definedName>
    <definedName name="가락2" localSheetId="1" hidden="1">{#N/A,#N/A,FALSE,"현장 NCR 분석";#N/A,#N/A,FALSE,"현장품질감사";#N/A,#N/A,FALSE,"현장품질감사"}</definedName>
    <definedName name="가락2" localSheetId="0" hidden="1">{#N/A,#N/A,FALSE,"현장 NCR 분석";#N/A,#N/A,FALSE,"현장품질감사";#N/A,#N/A,FALSE,"현장품질감사"}</definedName>
    <definedName name="가락2" hidden="1">{#N/A,#N/A,FALSE,"현장 NCR 분석";#N/A,#N/A,FALSE,"현장품질감사";#N/A,#N/A,FALSE,"현장품질감사"}</definedName>
    <definedName name="가설양" localSheetId="2">BlankMacro1</definedName>
    <definedName name="가설양" localSheetId="3">BlankMacro1</definedName>
    <definedName name="가설양" localSheetId="1">BlankMacro1</definedName>
    <definedName name="가설양" localSheetId="0">BlankMacro1</definedName>
    <definedName name="가설양">BlankMacro1</definedName>
    <definedName name="가속" localSheetId="2" hidden="1">{#N/A,#N/A,FALSE,"현장 NCR 분석";#N/A,#N/A,FALSE,"현장품질감사";#N/A,#N/A,FALSE,"현장품질감사"}</definedName>
    <definedName name="가속" localSheetId="1" hidden="1">{#N/A,#N/A,FALSE,"현장 NCR 분석";#N/A,#N/A,FALSE,"현장품질감사";#N/A,#N/A,FALSE,"현장품질감사"}</definedName>
    <definedName name="가속" localSheetId="0" hidden="1">{#N/A,#N/A,FALSE,"현장 NCR 분석";#N/A,#N/A,FALSE,"현장품질감사";#N/A,#N/A,FALSE,"현장품질감사"}</definedName>
    <definedName name="가속" hidden="1">{#N/A,#N/A,FALSE,"현장 NCR 분석";#N/A,#N/A,FALSE,"현장품질감사";#N/A,#N/A,FALSE,"현장품질감사"}</definedName>
    <definedName name="가아" hidden="1">[24]수량산출!#REF!</definedName>
    <definedName name="간" localSheetId="2" hidden="1">{#N/A,#N/A,FALSE,"현장 NCR 분석";#N/A,#N/A,FALSE,"현장품질감사";#N/A,#N/A,FALSE,"현장품질감사"}</definedName>
    <definedName name="간" localSheetId="1" hidden="1">{#N/A,#N/A,FALSE,"현장 NCR 분석";#N/A,#N/A,FALSE,"현장품질감사";#N/A,#N/A,FALSE,"현장품질감사"}</definedName>
    <definedName name="간" localSheetId="0" hidden="1">{#N/A,#N/A,FALSE,"현장 NCR 분석";#N/A,#N/A,FALSE,"현장품질감사";#N/A,#N/A,FALSE,"현장품질감사"}</definedName>
    <definedName name="간" hidden="1">{#N/A,#N/A,FALSE,"현장 NCR 분석";#N/A,#N/A,FALSE,"현장품질감사";#N/A,#N/A,FALSE,"현장품질감사"}</definedName>
    <definedName name="간선물량산출REV.3" localSheetId="2">#REF!</definedName>
    <definedName name="간선물량산출REV.3" localSheetId="3">#REF!</definedName>
    <definedName name="간선물량산출REV.3" localSheetId="1">#REF!</definedName>
    <definedName name="간선물량산출REV.3">#REF!</definedName>
    <definedName name="간선변경" localSheetId="2">BlankMacro1</definedName>
    <definedName name="간선변경" localSheetId="3">BlankMacro1</definedName>
    <definedName name="간선변경" localSheetId="1">BlankMacro1</definedName>
    <definedName name="간선변경" localSheetId="0">BlankMacro1</definedName>
    <definedName name="간선변경">BlankMacro1</definedName>
    <definedName name="감리단" localSheetId="2" hidden="1">{#N/A,#N/A,FALSE,"현장 NCR 분석";#N/A,#N/A,FALSE,"현장품질감사";#N/A,#N/A,FALSE,"현장품질감사"}</definedName>
    <definedName name="감리단" localSheetId="1" hidden="1">{#N/A,#N/A,FALSE,"현장 NCR 분석";#N/A,#N/A,FALSE,"현장품질감사";#N/A,#N/A,FALSE,"현장품질감사"}</definedName>
    <definedName name="감리단" localSheetId="0" hidden="1">{#N/A,#N/A,FALSE,"현장 NCR 분석";#N/A,#N/A,FALSE,"현장품질감사";#N/A,#N/A,FALSE,"현장품질감사"}</definedName>
    <definedName name="감리단" hidden="1">{#N/A,#N/A,FALSE,"현장 NCR 분석";#N/A,#N/A,FALSE,"현장품질감사";#N/A,#N/A,FALSE,"현장품질감사"}</definedName>
    <definedName name="감리상주" localSheetId="2" hidden="1">{#N/A,#N/A,FALSE,"지침";#N/A,#N/A,FALSE,"환경분석";#N/A,#N/A,FALSE,"Sheet16"}</definedName>
    <definedName name="감리상주" localSheetId="1" hidden="1">{#N/A,#N/A,FALSE,"지침";#N/A,#N/A,FALSE,"환경분석";#N/A,#N/A,FALSE,"Sheet16"}</definedName>
    <definedName name="감리상주" localSheetId="0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갑2" localSheetId="2" hidden="1">{#N/A,#N/A,FALSE,"CCTV"}</definedName>
    <definedName name="갑2" localSheetId="1" hidden="1">{#N/A,#N/A,FALSE,"CCTV"}</definedName>
    <definedName name="갑2" localSheetId="0" hidden="1">{#N/A,#N/A,FALSE,"CCTV"}</definedName>
    <definedName name="갑2" hidden="1">{#N/A,#N/A,FALSE,"CCTV"}</definedName>
    <definedName name="강아지" hidden="1">#REF!</definedName>
    <definedName name="개" localSheetId="2" hidden="1">{#N/A,#N/A,FALSE,"지침";#N/A,#N/A,FALSE,"환경분석";#N/A,#N/A,FALSE,"Sheet16"}</definedName>
    <definedName name="개" localSheetId="1" hidden="1">{#N/A,#N/A,FALSE,"지침";#N/A,#N/A,FALSE,"환경분석";#N/A,#N/A,FALSE,"Sheet16"}</definedName>
    <definedName name="개" localSheetId="0" hidden="1">{#N/A,#N/A,FALSE,"지침";#N/A,#N/A,FALSE,"환경분석";#N/A,#N/A,FALSE,"Sheet16"}</definedName>
    <definedName name="개" hidden="1">{#N/A,#N/A,FALSE,"지침";#N/A,#N/A,FALSE,"환경분석";#N/A,#N/A,FALSE,"Sheet16"}</definedName>
    <definedName name="개요1" hidden="1">[25]기안!#REF!</definedName>
    <definedName name="개요2" hidden="1">[26]개산공사비!#REF!</definedName>
    <definedName name="거" localSheetId="2" hidden="1">{#N/A,#N/A,FALSE,"현장 NCR 분석";#N/A,#N/A,FALSE,"현장품질감사";#N/A,#N/A,FALSE,"현장품질감사"}</definedName>
    <definedName name="거" localSheetId="1" hidden="1">{#N/A,#N/A,FALSE,"현장 NCR 분석";#N/A,#N/A,FALSE,"현장품질감사";#N/A,#N/A,FALSE,"현장품질감사"}</definedName>
    <definedName name="거" localSheetId="0" hidden="1">{#N/A,#N/A,FALSE,"현장 NCR 분석";#N/A,#N/A,FALSE,"현장품질감사";#N/A,#N/A,FALSE,"현장품질감사"}</definedName>
    <definedName name="거" hidden="1">{#N/A,#N/A,FALSE,"현장 NCR 분석";#N/A,#N/A,FALSE,"현장품질감사";#N/A,#N/A,FALSE,"현장품질감사"}</definedName>
    <definedName name="거부" localSheetId="2" hidden="1">{#N/A,#N/A,FALSE,"현장 NCR 분석";#N/A,#N/A,FALSE,"현장품질감사";#N/A,#N/A,FALSE,"현장품질감사"}</definedName>
    <definedName name="거부" localSheetId="1" hidden="1">{#N/A,#N/A,FALSE,"현장 NCR 분석";#N/A,#N/A,FALSE,"현장품질감사";#N/A,#N/A,FALSE,"현장품질감사"}</definedName>
    <definedName name="거부" localSheetId="0" hidden="1">{#N/A,#N/A,FALSE,"현장 NCR 분석";#N/A,#N/A,FALSE,"현장품질감사";#N/A,#N/A,FALSE,"현장품질감사"}</definedName>
    <definedName name="거부" hidden="1">{#N/A,#N/A,FALSE,"현장 NCR 분석";#N/A,#N/A,FALSE,"현장품질감사";#N/A,#N/A,FALSE,"현장품질감사"}</definedName>
    <definedName name="거실" localSheetId="2" hidden="1">{#N/A,#N/A,FALSE,"현장 NCR 분석";#N/A,#N/A,FALSE,"현장품질감사";#N/A,#N/A,FALSE,"현장품질감사"}</definedName>
    <definedName name="거실" localSheetId="1" hidden="1">{#N/A,#N/A,FALSE,"현장 NCR 분석";#N/A,#N/A,FALSE,"현장품질감사";#N/A,#N/A,FALSE,"현장품질감사"}</definedName>
    <definedName name="거실" localSheetId="0" hidden="1">{#N/A,#N/A,FALSE,"현장 NCR 분석";#N/A,#N/A,FALSE,"현장품질감사";#N/A,#N/A,FALSE,"현장품질감사"}</definedName>
    <definedName name="거실" hidden="1">{#N/A,#N/A,FALSE,"현장 NCR 분석";#N/A,#N/A,FALSE,"현장품질감사";#N/A,#N/A,FALSE,"현장품질감사"}</definedName>
    <definedName name="거실마루" localSheetId="2" hidden="1">{#N/A,#N/A,FALSE,"현장 NCR 분석";#N/A,#N/A,FALSE,"현장품질감사";#N/A,#N/A,FALSE,"현장품질감사"}</definedName>
    <definedName name="거실마루" localSheetId="1" hidden="1">{#N/A,#N/A,FALSE,"현장 NCR 분석";#N/A,#N/A,FALSE,"현장품질감사";#N/A,#N/A,FALSE,"현장품질감사"}</definedName>
    <definedName name="거실마루" localSheetId="0" hidden="1">{#N/A,#N/A,FALSE,"현장 NCR 분석";#N/A,#N/A,FALSE,"현장품질감사";#N/A,#N/A,FALSE,"현장품질감사"}</definedName>
    <definedName name="거실마루" hidden="1">{#N/A,#N/A,FALSE,"현장 NCR 분석";#N/A,#N/A,FALSE,"현장품질감사";#N/A,#N/A,FALSE,"현장품질감사"}</definedName>
    <definedName name="거ㅏ" hidden="1">[23]수량산출!$A$3:$H$8539</definedName>
    <definedName name="건축팀별" localSheetId="2" hidden="1">{#N/A,#N/A,FALSE,"지침";#N/A,#N/A,FALSE,"환경분석";#N/A,#N/A,FALSE,"Sheet16"}</definedName>
    <definedName name="건축팀별" localSheetId="1" hidden="1">{#N/A,#N/A,FALSE,"지침";#N/A,#N/A,FALSE,"환경분석";#N/A,#N/A,FALSE,"Sheet16"}</definedName>
    <definedName name="건축팀별" localSheetId="0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견" localSheetId="2">#REF!,#REF!</definedName>
    <definedName name="견" localSheetId="3">#REF!,#REF!</definedName>
    <definedName name="견" localSheetId="1">#REF!,#REF!</definedName>
    <definedName name="견">#REF!,#REF!</definedName>
    <definedName name="견적" localSheetId="2">#REF!</definedName>
    <definedName name="견적" localSheetId="3">#REF!</definedName>
    <definedName name="견적" localSheetId="1">#REF!</definedName>
    <definedName name="견적">#REF!</definedName>
    <definedName name="견적대비" localSheetId="2" hidden="1">#REF!</definedName>
    <definedName name="견적대비" localSheetId="1" hidden="1">#REF!</definedName>
    <definedName name="견적대비" hidden="1">#REF!</definedName>
    <definedName name="견적서" localSheetId="2">#REF!</definedName>
    <definedName name="견적서" localSheetId="3">#REF!</definedName>
    <definedName name="견적서" localSheetId="1">#REF!</definedName>
    <definedName name="견적서">#REF!</definedName>
    <definedName name="견적조건" localSheetId="2" hidden="1">{#N/A,#N/A,FALSE,"CCTV"}</definedName>
    <definedName name="견적조건" localSheetId="1" hidden="1">{#N/A,#N/A,FALSE,"CCTV"}</definedName>
    <definedName name="견적조건" localSheetId="0" hidden="1">{#N/A,#N/A,FALSE,"CCTV"}</definedName>
    <definedName name="견적조건" hidden="1">{#N/A,#N/A,FALSE,"CCTV"}</definedName>
    <definedName name="견적조건8" localSheetId="2" hidden="1">{#N/A,#N/A,FALSE,"CCTV"}</definedName>
    <definedName name="견적조건8" localSheetId="1" hidden="1">{#N/A,#N/A,FALSE,"CCTV"}</definedName>
    <definedName name="견적조건8" localSheetId="0" hidden="1">{#N/A,#N/A,FALSE,"CCTV"}</definedName>
    <definedName name="견적조건8" hidden="1">{#N/A,#N/A,FALSE,"CCTV"}</definedName>
    <definedName name="경계석보수" localSheetId="2" hidden="1">{#N/A,#N/A,FALSE,"현장 NCR 분석";#N/A,#N/A,FALSE,"현장품질감사";#N/A,#N/A,FALSE,"현장품질감사"}</definedName>
    <definedName name="경계석보수" localSheetId="1" hidden="1">{#N/A,#N/A,FALSE,"현장 NCR 분석";#N/A,#N/A,FALSE,"현장품질감사";#N/A,#N/A,FALSE,"현장품질감사"}</definedName>
    <definedName name="경계석보수" localSheetId="0" hidden="1">{#N/A,#N/A,FALSE,"현장 NCR 분석";#N/A,#N/A,FALSE,"현장품질감사";#N/A,#N/A,FALSE,"현장품질감사"}</definedName>
    <definedName name="경계석보수" hidden="1">{#N/A,#N/A,FALSE,"현장 NCR 분석";#N/A,#N/A,FALSE,"현장품질감사";#N/A,#N/A,FALSE,"현장품질감사"}</definedName>
    <definedName name="계수" localSheetId="2" hidden="1">{#N/A,#N/A,FALSE,"지침";#N/A,#N/A,FALSE,"환경분석";#N/A,#N/A,FALSE,"Sheet16"}</definedName>
    <definedName name="계수" localSheetId="1" hidden="1">{#N/A,#N/A,FALSE,"지침";#N/A,#N/A,FALSE,"환경분석";#N/A,#N/A,FALSE,"Sheet16"}</definedName>
    <definedName name="계수" localSheetId="0" hidden="1">{#N/A,#N/A,FALSE,"지침";#N/A,#N/A,FALSE,"환경분석";#N/A,#N/A,FALSE,"Sheet16"}</definedName>
    <definedName name="계수" hidden="1">{#N/A,#N/A,FALSE,"지침";#N/A,#N/A,FALSE,"환경분석";#N/A,#N/A,FALSE,"Sheet16"}</definedName>
    <definedName name="계수자료" localSheetId="2" hidden="1">{#N/A,#N/A,FALSE,"지침";#N/A,#N/A,FALSE,"환경분석";#N/A,#N/A,FALSE,"Sheet16"}</definedName>
    <definedName name="계수자료" localSheetId="1" hidden="1">{#N/A,#N/A,FALSE,"지침";#N/A,#N/A,FALSE,"환경분석";#N/A,#N/A,FALSE,"Sheet16"}</definedName>
    <definedName name="계수자료" localSheetId="0" hidden="1">{#N/A,#N/A,FALSE,"지침";#N/A,#N/A,FALSE,"환경분석";#N/A,#N/A,FALSE,"Sheet16"}</definedName>
    <definedName name="계수자료" hidden="1">{#N/A,#N/A,FALSE,"지침";#N/A,#N/A,FALSE,"환경분석";#N/A,#N/A,FALSE,"Sheet16"}</definedName>
    <definedName name="계전2" hidden="1">#REF!</definedName>
    <definedName name="고저ㅓ저젖" localSheetId="2" hidden="1">{#N/A,#N/A,FALSE,"현장 NCR 분석";#N/A,#N/A,FALSE,"현장품질감사";#N/A,#N/A,FALSE,"현장품질감사"}</definedName>
    <definedName name="고저ㅓ저젖" localSheetId="1" hidden="1">{#N/A,#N/A,FALSE,"현장 NCR 분석";#N/A,#N/A,FALSE,"현장품질감사";#N/A,#N/A,FALSE,"현장품질감사"}</definedName>
    <definedName name="고저ㅓ저젖" localSheetId="0" hidden="1">{#N/A,#N/A,FALSE,"현장 NCR 분석";#N/A,#N/A,FALSE,"현장품질감사";#N/A,#N/A,FALSE,"현장품질감사"}</definedName>
    <definedName name="고저ㅓ저젖" hidden="1">{#N/A,#N/A,FALSE,"현장 NCR 분석";#N/A,#N/A,FALSE,"현장품질감사";#N/A,#N/A,FALSE,"현장품질감사"}</definedName>
    <definedName name="고케" localSheetId="2">#REF!</definedName>
    <definedName name="고케" localSheetId="3">#REF!</definedName>
    <definedName name="고케" localSheetId="1">#REF!</definedName>
    <definedName name="고케">#REF!</definedName>
    <definedName name="공기1" localSheetId="2" hidden="1">[27]설계내역서!#REF!</definedName>
    <definedName name="공기1" localSheetId="1" hidden="1">[27]설계내역서!#REF!</definedName>
    <definedName name="공기1" hidden="1">[27]설계내역서!#REF!</definedName>
    <definedName name="공문" localSheetId="2" hidden="1">{#N/A,#N/A,FALSE,"현장 NCR 분석";#N/A,#N/A,FALSE,"현장품질감사";#N/A,#N/A,FALSE,"현장품질감사"}</definedName>
    <definedName name="공문" localSheetId="1" hidden="1">{#N/A,#N/A,FALSE,"현장 NCR 분석";#N/A,#N/A,FALSE,"현장품질감사";#N/A,#N/A,FALSE,"현장품질감사"}</definedName>
    <definedName name="공문" localSheetId="0" hidden="1">{#N/A,#N/A,FALSE,"현장 NCR 분석";#N/A,#N/A,FALSE,"현장품질감사";#N/A,#N/A,FALSE,"현장품질감사"}</definedName>
    <definedName name="공문" hidden="1">{#N/A,#N/A,FALSE,"현장 NCR 분석";#N/A,#N/A,FALSE,"현장품질감사";#N/A,#N/A,FALSE,"현장품질감사"}</definedName>
    <definedName name="공문1" localSheetId="2" hidden="1">{#N/A,#N/A,FALSE,"현장 NCR 분석";#N/A,#N/A,FALSE,"현장품질감사";#N/A,#N/A,FALSE,"현장품질감사"}</definedName>
    <definedName name="공문1" localSheetId="1" hidden="1">{#N/A,#N/A,FALSE,"현장 NCR 분석";#N/A,#N/A,FALSE,"현장품질감사";#N/A,#N/A,FALSE,"현장품질감사"}</definedName>
    <definedName name="공문1" localSheetId="0" hidden="1">{#N/A,#N/A,FALSE,"현장 NCR 분석";#N/A,#N/A,FALSE,"현장품질감사";#N/A,#N/A,FALSE,"현장품질감사"}</definedName>
    <definedName name="공문1" hidden="1">{#N/A,#N/A,FALSE,"현장 NCR 분석";#N/A,#N/A,FALSE,"현장품질감사";#N/A,#N/A,FALSE,"현장품질감사"}</definedName>
    <definedName name="공문2" localSheetId="2" hidden="1">{#N/A,#N/A,FALSE,"현장 NCR 분석";#N/A,#N/A,FALSE,"현장품질감사";#N/A,#N/A,FALSE,"현장품질감사"}</definedName>
    <definedName name="공문2" localSheetId="1" hidden="1">{#N/A,#N/A,FALSE,"현장 NCR 분석";#N/A,#N/A,FALSE,"현장품질감사";#N/A,#N/A,FALSE,"현장품질감사"}</definedName>
    <definedName name="공문2" localSheetId="0" hidden="1">{#N/A,#N/A,FALSE,"현장 NCR 분석";#N/A,#N/A,FALSE,"현장품질감사";#N/A,#N/A,FALSE,"현장품질감사"}</definedName>
    <definedName name="공문2" hidden="1">{#N/A,#N/A,FALSE,"현장 NCR 분석";#N/A,#N/A,FALSE,"현장품질감사";#N/A,#N/A,FALSE,"현장품질감사"}</definedName>
    <definedName name="공문3" localSheetId="2" hidden="1">{#N/A,#N/A,FALSE,"현장 NCR 분석";#N/A,#N/A,FALSE,"현장품질감사";#N/A,#N/A,FALSE,"현장품질감사"}</definedName>
    <definedName name="공문3" localSheetId="1" hidden="1">{#N/A,#N/A,FALSE,"현장 NCR 분석";#N/A,#N/A,FALSE,"현장품질감사";#N/A,#N/A,FALSE,"현장품질감사"}</definedName>
    <definedName name="공문3" localSheetId="0" hidden="1">{#N/A,#N/A,FALSE,"현장 NCR 분석";#N/A,#N/A,FALSE,"현장품질감사";#N/A,#N/A,FALSE,"현장품질감사"}</definedName>
    <definedName name="공문3" hidden="1">{#N/A,#N/A,FALSE,"현장 NCR 분석";#N/A,#N/A,FALSE,"현장품질감사";#N/A,#N/A,FALSE,"현장품질감사"}</definedName>
    <definedName name="공문4" localSheetId="2" hidden="1">{#N/A,#N/A,FALSE,"현장 NCR 분석";#N/A,#N/A,FALSE,"현장품질감사";#N/A,#N/A,FALSE,"현장품질감사"}</definedName>
    <definedName name="공문4" localSheetId="1" hidden="1">{#N/A,#N/A,FALSE,"현장 NCR 분석";#N/A,#N/A,FALSE,"현장품질감사";#N/A,#N/A,FALSE,"현장품질감사"}</definedName>
    <definedName name="공문4" localSheetId="0" hidden="1">{#N/A,#N/A,FALSE,"현장 NCR 분석";#N/A,#N/A,FALSE,"현장품질감사";#N/A,#N/A,FALSE,"현장품질감사"}</definedName>
    <definedName name="공문4" hidden="1">{#N/A,#N/A,FALSE,"현장 NCR 분석";#N/A,#N/A,FALSE,"현장품질감사";#N/A,#N/A,FALSE,"현장품질감사"}</definedName>
    <definedName name="공문5" localSheetId="2" hidden="1">{#N/A,#N/A,FALSE,"현장 NCR 분석";#N/A,#N/A,FALSE,"현장품질감사";#N/A,#N/A,FALSE,"현장품질감사"}</definedName>
    <definedName name="공문5" localSheetId="1" hidden="1">{#N/A,#N/A,FALSE,"현장 NCR 분석";#N/A,#N/A,FALSE,"현장품질감사";#N/A,#N/A,FALSE,"현장품질감사"}</definedName>
    <definedName name="공문5" localSheetId="0" hidden="1">{#N/A,#N/A,FALSE,"현장 NCR 분석";#N/A,#N/A,FALSE,"현장품질감사";#N/A,#N/A,FALSE,"현장품질감사"}</definedName>
    <definedName name="공문5" hidden="1">{#N/A,#N/A,FALSE,"현장 NCR 분석";#N/A,#N/A,FALSE,"현장품질감사";#N/A,#N/A,FALSE,"현장품질감사"}</definedName>
    <definedName name="공문6" localSheetId="2" hidden="1">{#N/A,#N/A,FALSE,"현장 NCR 분석";#N/A,#N/A,FALSE,"현장품질감사";#N/A,#N/A,FALSE,"현장품질감사"}</definedName>
    <definedName name="공문6" localSheetId="1" hidden="1">{#N/A,#N/A,FALSE,"현장 NCR 분석";#N/A,#N/A,FALSE,"현장품질감사";#N/A,#N/A,FALSE,"현장품질감사"}</definedName>
    <definedName name="공문6" localSheetId="0" hidden="1">{#N/A,#N/A,FALSE,"현장 NCR 분석";#N/A,#N/A,FALSE,"현장품질감사";#N/A,#N/A,FALSE,"현장품질감사"}</definedName>
    <definedName name="공문6" hidden="1">{#N/A,#N/A,FALSE,"현장 NCR 분석";#N/A,#N/A,FALSE,"현장품질감사";#N/A,#N/A,FALSE,"현장품질감사"}</definedName>
    <definedName name="공비" localSheetId="2">BlankMacro1</definedName>
    <definedName name="공비" localSheetId="3">BlankMacro1</definedName>
    <definedName name="공비" localSheetId="1">BlankMacro1</definedName>
    <definedName name="공비" localSheetId="0">BlankMacro1</definedName>
    <definedName name="공비">BlankMacro1</definedName>
    <definedName name="공정표" localSheetId="2" hidden="1">{#N/A,#N/A,FALSE,"현장 NCR 분석";#N/A,#N/A,FALSE,"현장품질감사";#N/A,#N/A,FALSE,"현장품질감사"}</definedName>
    <definedName name="공정표" localSheetId="1" hidden="1">{#N/A,#N/A,FALSE,"현장 NCR 분석";#N/A,#N/A,FALSE,"현장품질감사";#N/A,#N/A,FALSE,"현장품질감사"}</definedName>
    <definedName name="공정표" localSheetId="0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조" localSheetId="2" hidden="1">{#N/A,#N/A,FALSE,"CCTV"}</definedName>
    <definedName name="공조" localSheetId="1" hidden="1">{#N/A,#N/A,FALSE,"CCTV"}</definedName>
    <definedName name="공조" localSheetId="0" hidden="1">{#N/A,#N/A,FALSE,"CCTV"}</definedName>
    <definedName name="공조" hidden="1">{#N/A,#N/A,FALSE,"CCTV"}</definedName>
    <definedName name="공현장경비내역" hidden="1">[28]CTEMCOST!#REF!</definedName>
    <definedName name="관갉" localSheetId="2">#REF!,#REF!,#REF!</definedName>
    <definedName name="관갉" localSheetId="3">#REF!,#REF!,#REF!</definedName>
    <definedName name="관갉" localSheetId="1">#REF!,#REF!,#REF!</definedName>
    <definedName name="관갉" localSheetId="0">#REF!,#REF!,#REF!</definedName>
    <definedName name="관갉">#REF!,#REF!,#REF!</definedName>
    <definedName name="관급" localSheetId="2">#REF!,#REF!,#REF!</definedName>
    <definedName name="관급" localSheetId="3">#REF!,#REF!,#REF!</definedName>
    <definedName name="관급" localSheetId="1">#REF!,#REF!,#REF!</definedName>
    <definedName name="관급">#REF!,#REF!,#REF!</definedName>
    <definedName name="관급1" localSheetId="2">#REF!,#REF!,#REF!</definedName>
    <definedName name="관급1" localSheetId="3">#REF!,#REF!,#REF!</definedName>
    <definedName name="관급1" localSheetId="1">#REF!,#REF!,#REF!</definedName>
    <definedName name="관급1">#REF!,#REF!,#REF!</definedName>
    <definedName name="관급자재">#REF!,#REF!,#REF!</definedName>
    <definedName name="교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저ㅕㅛㅈㄷㅈㅅㅅ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저ㅕㅛㅈㄷㅈㅅㅅ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저ㅕㅛㅈㄷㅈㅅㅅ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저ㅕㅛㅈㄷㅈㅅㅅ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ㅑㅐㅐㅑ겨ㅔㅐ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ㅑㅐㅐㅑ겨ㅔㅐ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ㅑㅐㅐㅑ겨ㅔㅐ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ㅑㅐㅐㅑ겨ㅔㅐ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ㅓ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ㅓ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ㅓ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ㅓ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ㅕㅕㅕㅅ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ㅕㅕㅕㅅ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ㅕㅕㅕㅅ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ㅕㅕㅕ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굦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굦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굦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굦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내임시변경" localSheetId="2" hidden="1">{#N/A,#N/A,FALSE,"현장 NCR 분석";#N/A,#N/A,FALSE,"현장품질감사";#N/A,#N/A,FALSE,"현장품질감사"}</definedName>
    <definedName name="구내임시변경" localSheetId="1" hidden="1">{#N/A,#N/A,FALSE,"현장 NCR 분석";#N/A,#N/A,FALSE,"현장품질감사";#N/A,#N/A,FALSE,"현장품질감사"}</definedName>
    <definedName name="구내임시변경" localSheetId="0" hidden="1">{#N/A,#N/A,FALSE,"현장 NCR 분석";#N/A,#N/A,FALSE,"현장품질감사";#N/A,#N/A,FALSE,"현장품질감사"}</definedName>
    <definedName name="구내임시변경" hidden="1">{#N/A,#N/A,FALSE,"현장 NCR 분석";#N/A,#N/A,FALSE,"현장품질감사";#N/A,#N/A,FALSE,"현장품질감사"}</definedName>
    <definedName name="구리" localSheetId="2" hidden="1">{#N/A,#N/A,FALSE,"현장 NCR 분석";#N/A,#N/A,FALSE,"현장품질감사";#N/A,#N/A,FALSE,"현장품질감사"}</definedName>
    <definedName name="구리" localSheetId="1" hidden="1">{#N/A,#N/A,FALSE,"현장 NCR 분석";#N/A,#N/A,FALSE,"현장품질감사";#N/A,#N/A,FALSE,"현장품질감사"}</definedName>
    <definedName name="구리" localSheetId="0" hidden="1">{#N/A,#N/A,FALSE,"현장 NCR 분석";#N/A,#N/A,FALSE,"현장품질감사";#N/A,#N/A,FALSE,"현장품질감사"}</definedName>
    <definedName name="구리" hidden="1">{#N/A,#N/A,FALSE,"현장 NCR 분석";#N/A,#N/A,FALSE,"현장품질감사";#N/A,#N/A,FALSE,"현장품질감사"}</definedName>
    <definedName name="구부" localSheetId="2" hidden="1">{#N/A,#N/A,FALSE,"현장 NCR 분석";#N/A,#N/A,FALSE,"현장품질감사";#N/A,#N/A,FALSE,"현장품질감사"}</definedName>
    <definedName name="구부" localSheetId="1" hidden="1">{#N/A,#N/A,FALSE,"현장 NCR 분석";#N/A,#N/A,FALSE,"현장품질감사";#N/A,#N/A,FALSE,"현장품질감사"}</definedName>
    <definedName name="구부" localSheetId="0" hidden="1">{#N/A,#N/A,FALSE,"현장 NCR 분석";#N/A,#N/A,FALSE,"현장품질감사";#N/A,#N/A,FALSE,"현장품질감사"}</definedName>
    <definedName name="구부" hidden="1">{#N/A,#N/A,FALSE,"현장 NCR 분석";#N/A,#N/A,FALSE,"현장품질감사";#N/A,#N/A,FALSE,"현장품질감사"}</definedName>
    <definedName name="구속" localSheetId="2" hidden="1">{#N/A,#N/A,FALSE,"현장 NCR 분석";#N/A,#N/A,FALSE,"현장품질감사";#N/A,#N/A,FALSE,"현장품질감사"}</definedName>
    <definedName name="구속" localSheetId="1" hidden="1">{#N/A,#N/A,FALSE,"현장 NCR 분석";#N/A,#N/A,FALSE,"현장품질감사";#N/A,#N/A,FALSE,"현장품질감사"}</definedName>
    <definedName name="구속" localSheetId="0" hidden="1">{#N/A,#N/A,FALSE,"현장 NCR 분석";#N/A,#N/A,FALSE,"현장품질감사";#N/A,#N/A,FALSE,"현장품질감사"}</definedName>
    <definedName name="구속" hidden="1">{#N/A,#N/A,FALSE,"현장 NCR 분석";#N/A,#N/A,FALSE,"현장품질감사";#N/A,#N/A,FALSE,"현장품질감사"}</definedName>
    <definedName name="구조물공사" localSheetId="2" hidden="1">{#N/A,#N/A,TRUE,"토적및재료집계";#N/A,#N/A,TRUE,"토적및재료집계";#N/A,#N/A,TRUE,"단위량"}</definedName>
    <definedName name="구조물공사" localSheetId="1" hidden="1">{#N/A,#N/A,TRUE,"토적및재료집계";#N/A,#N/A,TRUE,"토적및재료집계";#N/A,#N/A,TRUE,"단위량"}</definedName>
    <definedName name="구조물공사" localSheetId="0" hidden="1">{#N/A,#N/A,TRUE,"토적및재료집계";#N/A,#N/A,TRUE,"토적및재료집계";#N/A,#N/A,TRUE,"단위량"}</definedName>
    <definedName name="구조물공사" hidden="1">{#N/A,#N/A,TRUE,"토적및재료집계";#N/A,#N/A,TRUE,"토적및재료집계";#N/A,#N/A,TRUE,"단위량"}</definedName>
    <definedName name="권대협" localSheetId="2" hidden="1">{#N/A,#N/A,FALSE,"CCTV"}</definedName>
    <definedName name="권대협" localSheetId="1" hidden="1">{#N/A,#N/A,FALSE,"CCTV"}</definedName>
    <definedName name="권대협" localSheetId="0" hidden="1">{#N/A,#N/A,FALSE,"CCTV"}</definedName>
    <definedName name="권대협" hidden="1">{#N/A,#N/A,FALSE,"CCTV"}</definedName>
    <definedName name="금속공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속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속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속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회수량" localSheetId="2">#REF!</definedName>
    <definedName name="금회수량" localSheetId="3">#REF!</definedName>
    <definedName name="금회수량" localSheetId="1">#REF!</definedName>
    <definedName name="금회수량">#REF!</definedName>
    <definedName name="기공" localSheetId="2" hidden="1">[29]노임이!#REF!</definedName>
    <definedName name="기공" localSheetId="1" hidden="1">[29]노임이!#REF!</definedName>
    <definedName name="기공" hidden="1">[29]노임이!#REF!</definedName>
    <definedName name="기성3" localSheetId="2" hidden="1">{#N/A,#N/A,FALSE,"CCTV"}</definedName>
    <definedName name="기성3" localSheetId="1" hidden="1">{#N/A,#N/A,FALSE,"CCTV"}</definedName>
    <definedName name="기성3" localSheetId="0" hidden="1">{#N/A,#N/A,FALSE,"CCTV"}</definedName>
    <definedName name="기성3" hidden="1">{#N/A,#N/A,FALSE,"CCTV"}</definedName>
    <definedName name="기성갑" hidden="1">#REF!</definedName>
    <definedName name="기성투입" localSheetId="2" hidden="1">{#N/A,#N/A,FALSE,"지침";#N/A,#N/A,FALSE,"환경분석";#N/A,#N/A,FALSE,"Sheet16"}</definedName>
    <definedName name="기성투입" localSheetId="1" hidden="1">{#N/A,#N/A,FALSE,"지침";#N/A,#N/A,FALSE,"환경분석";#N/A,#N/A,FALSE,"Sheet16"}</definedName>
    <definedName name="기성투입" localSheetId="0" hidden="1">{#N/A,#N/A,FALSE,"지침";#N/A,#N/A,FALSE,"환경분석";#N/A,#N/A,FALSE,"Sheet16"}</definedName>
    <definedName name="기성투입" hidden="1">{#N/A,#N/A,FALSE,"지침";#N/A,#N/A,FALSE,"환경분석";#N/A,#N/A,FALSE,"Sheet16"}</definedName>
    <definedName name="기초" localSheetId="2" hidden="1">#REF!</definedName>
    <definedName name="기초" localSheetId="3" hidden="1">#REF!</definedName>
    <definedName name="기초" localSheetId="1" hidden="1">#REF!</definedName>
    <definedName name="기초" hidden="1">#REF!</definedName>
    <definedName name="길음창화" localSheetId="2" hidden="1">[30]토목주소!#REF!</definedName>
    <definedName name="길음창화" localSheetId="1" hidden="1">[30]토목주소!#REF!</definedName>
    <definedName name="길음창화" hidden="1">[30]토목주소!#REF!</definedName>
    <definedName name="김" localSheetId="2" hidden="1">#REF!</definedName>
    <definedName name="김" localSheetId="1" hidden="1">#REF!</definedName>
    <definedName name="김" localSheetId="0" hidden="1">#REF!</definedName>
    <definedName name="김" hidden="1">#REF!</definedName>
    <definedName name="김은우" localSheetId="2">#REF!</definedName>
    <definedName name="김은우" localSheetId="3">#REF!</definedName>
    <definedName name="김은우" localSheetId="1">#REF!</definedName>
    <definedName name="김은우" localSheetId="0">#REF!</definedName>
    <definedName name="김은우">#REF!</definedName>
    <definedName name="ㄳㄳㄳㄳ" localSheetId="2" hidden="1">{"'용역비'!$A$4:$C$8"}</definedName>
    <definedName name="ㄳㄳㄳㄳ" localSheetId="1" hidden="1">{"'용역비'!$A$4:$C$8"}</definedName>
    <definedName name="ㄳㄳㄳㄳ" localSheetId="0" hidden="1">{"'용역비'!$A$4:$C$8"}</definedName>
    <definedName name="ㄳㄳㄳㄳ" hidden="1">{"'용역비'!$A$4:$C$8"}</definedName>
    <definedName name="ㄳㅁ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ㅎㅂ4ㅁㅍ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ㅎㅂ4ㅁㅍ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ㅎㅂ4ㅁㅍ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ㅎㅂ4ㅁ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ㄱㄹ" hidden="1">#REF!</definedName>
    <definedName name="ㄴ거ㅓ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거ㅓ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거ㅓ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거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교ㅓㄴ교ㅓ굔거걱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교ㅓㄴ교ㅓ굔거걱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교ㅓㄴ교ㅓ굔거걱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교ㅓㄴ교ㅓ굔거걱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ㄴㄴ" hidden="1">'[11]#REF'!#REF!</definedName>
    <definedName name="ㄴㄴㄴㄴ" hidden="1">'[11]#REF'!#REF!</definedName>
    <definedName name="ㄴㄴㄴㄴㄴ" hidden="1">'[11]#REF'!$A$3:$H$292</definedName>
    <definedName name="ㄴㄷ5ㄱ4" localSheetId="2">#REF!</definedName>
    <definedName name="ㄴㄷ5ㄱ4" localSheetId="3">#REF!</definedName>
    <definedName name="ㄴㄷ5ㄱ4" localSheetId="1">#REF!</definedName>
    <definedName name="ㄴㄷ5ㄱ4">#REF!</definedName>
    <definedName name="ㄴㄹ" localSheetId="2" hidden="1">#REF!</definedName>
    <definedName name="ㄴㄹ" localSheetId="3" hidden="1">#REF!</definedName>
    <definedName name="ㄴㄹ" localSheetId="1" hidden="1">#REF!</definedName>
    <definedName name="ㄴㄹ" hidden="1">#REF!</definedName>
    <definedName name="ㄴㄹㄴㄹ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ㄴㄹ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ㄴㄹ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ㄴ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ㄴㅁㅎㅇㄹ" localSheetId="2" hidden="1">{#N/A,"수불부",FALSE,"사급자재수불서";#N/A,"수불부",FALSE,"사급자재수불서"}</definedName>
    <definedName name="ㄴㄹㄴㅁㅎㅇㄹ" localSheetId="1" hidden="1">{#N/A,"수불부",FALSE,"사급자재수불서";#N/A,"수불부",FALSE,"사급자재수불서"}</definedName>
    <definedName name="ㄴㄹㄴㅁㅎㅇㄹ" localSheetId="0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ㄹ셔ㅓㅗㅛㄴ갸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셔ㅓㅗㅛㄴ갸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셔ㅓㅗㅛㄴ갸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셔ㅓㅗㅛㄴ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로ㅓ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로ㅓ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로ㅓ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로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ㅓㄴ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ㅓㄴ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ㅓㄴ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ㅓㄴ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ㅜㅛㅗㅈㄴ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ㅜㅛㅗㅈㄴ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ㅜㅛㅗㅈㄴ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ㅜㅛㅗㅈㄴ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겆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겆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겆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겆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헌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헌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헌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호소ㅗㅅㅅ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호소ㅗㅅㅅ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호소ㅗㅅㅅ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호소ㅗㅅ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후ㅗ너ㅡ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후ㅗ너ㅡ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후ㅗ너ㅡ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후ㅗ너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라ㅓㅗ나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라ㅓㅗ나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라ㅓㅗ나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라ㅓㅗ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ㅏㅛ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ㅏㅛ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ㅏㅛ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ㅏ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ㅓㅗ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ㅓㅗ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ㅓㅗ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ㅓㅗ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ㄹ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ㄹ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ㄹ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ㅕㅅ하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ㅕㅅ하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ㅕㅅ하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ㅕㅅ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ㅗㅘ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ㅗㅘ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ㅗㅘ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ㅗ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ㅛㅅ요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ㅛㅅ요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ㅛㅅ요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ㅛㅅ요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ㄷ소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ㄷ소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ㄷ소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ㄷ소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ㄴㅇㅋ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ㄴㅇㅋ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ㄴㅇㅋ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ㄴㅇㅋ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다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다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다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런ㄹ료녀ㅓㅛ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런ㄹ료녀ㅓㅛ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런ㄹ료녀ㅓㅛ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런ㄹ료녀ㅓ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럴놔ㅓㄴ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럴놔ㅓㄴ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럴놔ㅓㄴ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럴놔ㅓㄴ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렇ㅈ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렇ㅈ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렇ㅈ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렇ㅈ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ㄷㅅㅅ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ㄷㅅㅅ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ㄷㅅㅅ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ㄷㅅㅅ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ㅗ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ㅗ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ㅗ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ㅗ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ㅛ서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ㅛ서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ㅛ서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ㅛ서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료ㅕㅓㅛ나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료ㅕㅓㅛ나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료ㅕㅓㅛ나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료ㅕㅓㅛ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ㄺ" localSheetId="2">#REF!</definedName>
    <definedName name="ㄴㄺ" localSheetId="3">#REF!</definedName>
    <definedName name="ㄴㄺ" localSheetId="1">#REF!</definedName>
    <definedName name="ㄴㄺ">#REF!</definedName>
    <definedName name="ㄴㅀ" localSheetId="2" hidden="1">#REF!</definedName>
    <definedName name="ㄴㅀ" localSheetId="3" hidden="1">#REF!</definedName>
    <definedName name="ㄴㅀ" localSheetId="1" hidden="1">#REF!</definedName>
    <definedName name="ㄴㅀ" hidden="1">#REF!</definedName>
    <definedName name="ㄴㅁㄻㄴㅇㄹㅇㄴㄹ" localSheetId="2" hidden="1">{#N/A,"수불부",FALSE,"사급자재수불서";#N/A,"수불부",FALSE,"사급자재수불서"}</definedName>
    <definedName name="ㄴㅁㄻㄴㅇㄹㅇㄴㄹ" localSheetId="1" hidden="1">{#N/A,"수불부",FALSE,"사급자재수불서";#N/A,"수불부",FALSE,"사급자재수불서"}</definedName>
    <definedName name="ㄴㅁㄻㄴㅇㄹㅇㄴㄹ" localSheetId="0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ㅁ허ㅗ러ㅏㅗ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ㅁ허ㅗ러ㅏㅗ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ㅁ허ㅗ러ㅏㅗ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ㅁ허ㅗ러ㅏㅗ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ㅅ교ㅑㅕ쇼ㅏㅐㅕ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ㅅ교ㅑㅕ쇼ㅏㅐㅕ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ㅅ교ㅑㅕ쇼ㅏㅐㅕ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ㅅ교ㅑㅕ쇼ㅏㅐ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쇼ㅏㅕ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쇼ㅏㅕ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쇼ㅏㅕ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쇼ㅏ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ㄹㄴ" localSheetId="2" hidden="1">{#N/A,"수불부",FALSE,"사급자재수불서";#N/A,"수불부",FALSE,"사급자재수불서"}</definedName>
    <definedName name="ㄴㅇㄹㄴ" localSheetId="1" hidden="1">{#N/A,"수불부",FALSE,"사급자재수불서";#N/A,"수불부",FALSE,"사급자재수불서"}</definedName>
    <definedName name="ㄴㅇㄹㄴ" localSheetId="0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2" hidden="1">{"'Sheet1'!$D$19","'Sheet1'!$B$22:$E$22"}</definedName>
    <definedName name="ㄴㅇㄹㄴㄹ" localSheetId="1" hidden="1">{"'Sheet1'!$D$19","'Sheet1'!$B$22:$E$22"}</definedName>
    <definedName name="ㄴㅇㄹㄴㄹ" localSheetId="0" hidden="1">{"'Sheet1'!$D$19","'Sheet1'!$B$22:$E$22"}</definedName>
    <definedName name="ㄴㅇㄹㄴㄹ" hidden="1">{"'Sheet1'!$D$19","'Sheet1'!$B$22:$E$22"}</definedName>
    <definedName name="ㄴㅇㄹ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ㄹ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ㄹ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ㅅ6ㄷ" localSheetId="2">#REF!</definedName>
    <definedName name="ㄴㅇㅅ6ㄷ" localSheetId="3">#REF!</definedName>
    <definedName name="ㄴㅇㅅ6ㄷ" localSheetId="1">#REF!</definedName>
    <definedName name="ㄴㅇㅅ6ㄷ">#REF!</definedName>
    <definedName name="ㄴㅇ초ㅠ" localSheetId="2">#REF!</definedName>
    <definedName name="ㄴㅇ초ㅠ" localSheetId="3">#REF!</definedName>
    <definedName name="ㄴㅇ초ㅠ" localSheetId="1">#REF!</definedName>
    <definedName name="ㄴㅇ초ㅠ">#REF!</definedName>
    <definedName name="ㄴㅇ홎ㅁㄱ선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홎ㅁㄱ선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홎ㅁㄱ선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홎ㅁㄱ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오ㅗㅇ홍ㅎ로" localSheetId="2">#REF!</definedName>
    <definedName name="ㄴ오ㅗㅇ홍ㅎ로" localSheetId="3">#REF!</definedName>
    <definedName name="ㄴ오ㅗㅇ홍ㅎ로" localSheetId="1">#REF!</definedName>
    <definedName name="ㄴ오ㅗㅇ홍ㅎ로">#REF!</definedName>
    <definedName name="ㄴ온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온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온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온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젖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젖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젖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젖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홎고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홎고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홎고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홎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">[31]!Macro10</definedName>
    <definedName name="나이" localSheetId="2" hidden="1">{#N/A,#N/A,FALSE,"현장 NCR 분석";#N/A,#N/A,FALSE,"현장품질감사";#N/A,#N/A,FALSE,"현장품질감사"}</definedName>
    <definedName name="나이" localSheetId="1" hidden="1">{#N/A,#N/A,FALSE,"현장 NCR 분석";#N/A,#N/A,FALSE,"현장품질감사";#N/A,#N/A,FALSE,"현장품질감사"}</definedName>
    <definedName name="나이" localSheetId="0" hidden="1">{#N/A,#N/A,FALSE,"현장 NCR 분석";#N/A,#N/A,FALSE,"현장품질감사";#N/A,#N/A,FALSE,"현장품질감사"}</definedName>
    <definedName name="나이" hidden="1">{#N/A,#N/A,FALSE,"현장 NCR 분석";#N/A,#N/A,FALSE,"현장품질감사";#N/A,#N/A,FALSE,"현장품질감사"}</definedName>
    <definedName name="나ㅏㅓ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난반공사" localSheetId="2" hidden="1">{#N/A,#N/A,FALSE,"현장 NCR 분석";#N/A,#N/A,FALSE,"현장품질감사";#N/A,#N/A,FALSE,"현장품질감사"}</definedName>
    <definedName name="난반공사" localSheetId="1" hidden="1">{#N/A,#N/A,FALSE,"현장 NCR 분석";#N/A,#N/A,FALSE,"현장품질감사";#N/A,#N/A,FALSE,"현장품질감사"}</definedName>
    <definedName name="난반공사" localSheetId="0" hidden="1">{#N/A,#N/A,FALSE,"현장 NCR 분석";#N/A,#N/A,FALSE,"현장품질감사";#N/A,#N/A,FALSE,"현장품질감사"}</definedName>
    <definedName name="난반공사" hidden="1">{#N/A,#N/A,FALSE,"현장 NCR 분석";#N/A,#N/A,FALSE,"현장품질감사";#N/A,#N/A,FALSE,"현장품질감사"}</definedName>
    <definedName name="남덕" localSheetId="2">BlankMacro1</definedName>
    <definedName name="남덕" localSheetId="3">BlankMacro1</definedName>
    <definedName name="남덕" localSheetId="1">BlankMacro1</definedName>
    <definedName name="남덕" localSheetId="0">BlankMacro1</definedName>
    <definedName name="남덕">BlankMacro1</definedName>
    <definedName name="내부거래분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부거래분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부거래분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부거래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2" localSheetId="2">BlankMacro1</definedName>
    <definedName name="내역2" localSheetId="3">BlankMacro1</definedName>
    <definedName name="내역2" localSheetId="1">BlankMacro1</definedName>
    <definedName name="내역2" localSheetId="0">BlankMacro1</definedName>
    <definedName name="내역2">BlankMacro1</definedName>
    <definedName name="내역329" localSheetId="2">BlankMacro1</definedName>
    <definedName name="내역329" localSheetId="3">BlankMacro1</definedName>
    <definedName name="내역329" localSheetId="1">BlankMacro1</definedName>
    <definedName name="내역329" localSheetId="0">BlankMacro1</definedName>
    <definedName name="내역329">BlankMacro1</definedName>
    <definedName name="내역3월29일" localSheetId="2">BlankMacro1</definedName>
    <definedName name="내역3월29일" localSheetId="3">BlankMacro1</definedName>
    <definedName name="내역3월29일" localSheetId="1">BlankMacro1</definedName>
    <definedName name="내역3월29일" localSheetId="0">BlankMacro1</definedName>
    <definedName name="내역3월29일">BlankMacro1</definedName>
    <definedName name="내역노무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도급1" localSheetId="2">BlankMacro1</definedName>
    <definedName name="내역도급1" localSheetId="3">BlankMacro1</definedName>
    <definedName name="내역도급1" localSheetId="1">BlankMacro1</definedName>
    <definedName name="내역도급1" localSheetId="0">BlankMacro1</definedName>
    <definedName name="내역도급1">BlankMacro1</definedName>
    <definedName name="내장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전" localSheetId="2">#REF!</definedName>
    <definedName name="내전" localSheetId="3">#REF!</definedName>
    <definedName name="내전" localSheetId="1">#REF!</definedName>
    <definedName name="내전">#REF!</definedName>
    <definedName name="냉천" hidden="1">[32]돈암사업!$BZ$50</definedName>
    <definedName name="너호라ㅓㅘ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호라ㅓㅘ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호라ㅓㅘ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호라ㅓ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뇨ㅜㅛ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뇨ㅜㅛ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뇨ㅜㅛ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뇨ㅜ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ㅗ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ㅗ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ㅗ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ㅗ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" localSheetId="2">#REF!</definedName>
    <definedName name="노" localSheetId="3">#REF!</definedName>
    <definedName name="노" localSheetId="1">#REF!</definedName>
    <definedName name="노">#REF!</definedName>
    <definedName name="노1" localSheetId="2">#REF!</definedName>
    <definedName name="노1" localSheetId="3">#REF!</definedName>
    <definedName name="노1" localSheetId="1">#REF!</definedName>
    <definedName name="노1">#REF!</definedName>
    <definedName name="노2" localSheetId="2">#REF!</definedName>
    <definedName name="노2" localSheetId="3">#REF!</definedName>
    <definedName name="노2" localSheetId="1">#REF!</definedName>
    <definedName name="노2">#REF!</definedName>
    <definedName name="노3">#REF!</definedName>
    <definedName name="노4">#REF!</definedName>
    <definedName name="노5">#REF!</definedName>
    <definedName name="노6">#REF!</definedName>
    <definedName name="노ㄴ호소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ㄴ호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ㄴ호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ㄴ호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노허나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노허나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노허나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노허나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무비내역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원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2">#REF!</definedName>
    <definedName name="노임" localSheetId="3">#REF!</definedName>
    <definedName name="노임" localSheetId="1">#REF!</definedName>
    <definedName name="노임">#REF!</definedName>
    <definedName name="녹색" localSheetId="2" hidden="1">{#N/A,#N/A,FALSE,"현장 NCR 분석";#N/A,#N/A,FALSE,"현장품질감사";#N/A,#N/A,FALSE,"현장품질감사"}</definedName>
    <definedName name="녹색" localSheetId="1" hidden="1">{#N/A,#N/A,FALSE,"현장 NCR 분석";#N/A,#N/A,FALSE,"현장품질감사";#N/A,#N/A,FALSE,"현장품질감사"}</definedName>
    <definedName name="녹색" localSheetId="0" hidden="1">{#N/A,#N/A,FALSE,"현장 NCR 분석";#N/A,#N/A,FALSE,"현장품질감사";#N/A,#N/A,FALSE,"현장품질감사"}</definedName>
    <definedName name="녹색" hidden="1">{#N/A,#N/A,FALSE,"현장 NCR 분석";#N/A,#N/A,FALSE,"현장품질감사";#N/A,#N/A,FALSE,"현장품질감사"}</definedName>
    <definedName name="누계수량" localSheetId="2">#REF!</definedName>
    <definedName name="누계수량" localSheetId="3">#REF!</definedName>
    <definedName name="누계수량" localSheetId="1">#REF!</definedName>
    <definedName name="누계수량">#REF!</definedName>
    <definedName name="ㄶㅇㄹㄴㅇㄹ" localSheetId="2" hidden="1">#REF!</definedName>
    <definedName name="ㄶㅇㄹㄴㅇㄹ" localSheetId="3" hidden="1">#REF!</definedName>
    <definedName name="ㄶㅇㄹㄴㅇㄹ" localSheetId="1" hidden="1">#REF!</definedName>
    <definedName name="ㄶㅇㄹㄴㅇㄹ" hidden="1">#REF!</definedName>
    <definedName name="ㄷㄱㅁㅅㅎㅁㄷ" localSheetId="2">BlankMacro1</definedName>
    <definedName name="ㄷㄱㅁㅅㅎㅁㄷ" localSheetId="3">BlankMacro1</definedName>
    <definedName name="ㄷㄱㅁㅅㅎㅁㄷ" localSheetId="1">BlankMacro1</definedName>
    <definedName name="ㄷㄱㅁㅅㅎㅁㄷ" localSheetId="0">BlankMacro1</definedName>
    <definedName name="ㄷㄱㅁㅅㅎㅁㄷ">BlankMacro1</definedName>
    <definedName name="ㄷㄱ뵤ㅠ" localSheetId="2">#REF!</definedName>
    <definedName name="ㄷㄱ뵤ㅠ" localSheetId="3">#REF!</definedName>
    <definedName name="ㄷㄱ뵤ㅠ" localSheetId="1">#REF!</definedName>
    <definedName name="ㄷㄱ뵤ㅠ" localSheetId="0">#REF!</definedName>
    <definedName name="ㄷㄱ뵤ㅠ">#REF!</definedName>
    <definedName name="ㄷ교럻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교럻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교럻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교럻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ㄳ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ㄳ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ㄳ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ㄳㅎㄷㅂ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ㄳㅎㄷㅂ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ㄳㅎㄷㅂ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ㄳㅎㄷㅂ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" hidden="1">'[11]#REF'!#REF!</definedName>
    <definedName name="ㄷㅁㄱ혿호ㄷㅂㄱㅎ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ㅁㄱ혿호ㄷㅂㄱㅎ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ㅁㄱ혿호ㄷㅂㄱㅎ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ㅁㄱ혿호ㄷㅂㄱ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ㄱㄷㅂ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ㄱㄷㅂ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ㄱㄷㅂ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ㄱㄷㅂ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ㄳㅎ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ㄳㅎ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ㄳㅎ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ㄳ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봇더" localSheetId="2">#REF!</definedName>
    <definedName name="ㄷ봇더" localSheetId="3">#REF!</definedName>
    <definedName name="ㄷ봇더" localSheetId="1">#REF!</definedName>
    <definedName name="ㄷ봇더">#REF!</definedName>
    <definedName name="ㄷㅅ여ㅏ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ㅅ여ㅏ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ㅅ여ㅏ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ㅅ여ㅏ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삳ㄷㄷㄷㄷㄷ셔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삳ㄷㄷㄷㄷㄷ셔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삳ㄷㄷㄷㄷㄷ셔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삳ㄷㄷㄷㄷㄷ셔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ㅏㅛ됴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ㅏㅛ됴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ㅏㅛ됴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ㅏㅛ됴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ㅕㄷㅅ뎌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ㅕㄷㅅ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ㅕㄷㅅ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ㅕㄷㅅ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ㅑ쇼ㅕㅐㅛㅕ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ㅑ쇼ㅕㅐㅛㅕ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ㅑ쇼ㅕㅐㅛㅕ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ㅑ쇼ㅕㅐㅛㅕ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셧됻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셧됻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셧됻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셧됻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ㅏㅓㅕㄷㅅ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ㅏㅓㅕㄷㅅ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ㅏㅓㅕㄷㅅ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ㅏㅓㅕㄷㅅ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ㅏㄷ셔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ㅏㄷ셔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ㅏㄷ셔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ㅏㄷ셔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ㅕㄷ쇼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ㅕㄷ쇼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ㅕㄷ쇼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ㅕㄷ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ㄷ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ㄷ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ㄷ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ㄷ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ㅅ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ㅅ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ㅅ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ㅅ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ㅏ겨ㅕㄷ사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ㅏ겨ㅕㄷ사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ㅏ겨ㅕㄷ사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ㅏ겨ㅕㄷ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ㅕㄷ사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ㅕㄷ사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ㅕㄷ사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ㅕㄷ사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ㄷ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ㄷ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ㄷ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ㄷ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ㅇ셔ㅑㅕ대뎟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ㅇ셔ㅑㅕ대뎟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ㅇ셔ㅑㅕ대뎟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ㅇ셔ㅑㅕ대뎟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ㅈㅂ" localSheetId="2">#REF!</definedName>
    <definedName name="ㄷㅈㅂ" localSheetId="3">#REF!</definedName>
    <definedName name="ㄷㅈㅂ" localSheetId="1">#REF!</definedName>
    <definedName name="ㄷㅈㅂ">#REF!</definedName>
    <definedName name="ㄷㅈ쇼ㅗㄱ소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ㅈ쇼ㅗㄱ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ㅈ쇼ㅗㄱ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ㅈ쇼ㅗㄱ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죠ㅕㅓㄷ쇼ㅓ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죠ㅕㅓㄷ쇼ㅓ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죠ㅕㅓㄷ쇼ㅓ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죠ㅕㅓㄷ쇼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다라" localSheetId="2" hidden="1">{#N/A,#N/A,FALSE,"표지목차"}</definedName>
    <definedName name="다라" localSheetId="1" hidden="1">{#N/A,#N/A,FALSE,"표지목차"}</definedName>
    <definedName name="다라" localSheetId="0" hidden="1">{#N/A,#N/A,FALSE,"표지목차"}</definedName>
    <definedName name="다라" hidden="1">{#N/A,#N/A,FALSE,"표지목차"}</definedName>
    <definedName name="단_가" localSheetId="2">#REF!</definedName>
    <definedName name="단_가" localSheetId="3">#REF!</definedName>
    <definedName name="단_가" localSheetId="1">#REF!</definedName>
    <definedName name="단_가">#REF!</definedName>
    <definedName name="단_가2" localSheetId="2">#REF!</definedName>
    <definedName name="단_가2" localSheetId="3">#REF!</definedName>
    <definedName name="단_가2" localSheetId="1">#REF!</definedName>
    <definedName name="단_가2">#REF!</definedName>
    <definedName name="단_가3" localSheetId="2">#REF!</definedName>
    <definedName name="단_가3" localSheetId="3">#REF!</definedName>
    <definedName name="단_가3" localSheetId="1">#REF!</definedName>
    <definedName name="단_가3">#REF!</definedName>
    <definedName name="단_가4">#REF!</definedName>
    <definedName name="단_가5">#REF!</definedName>
    <definedName name="단_가6">#REF!</definedName>
    <definedName name="단가" localSheetId="3">#REF!</definedName>
    <definedName name="단가">#REF!</definedName>
    <definedName name="단가2" localSheetId="3">#REF!</definedName>
    <definedName name="단가2">#REF!</definedName>
    <definedName name="단가비교" hidden="1">#REF!</definedName>
    <definedName name="단가비교표" localSheetId="2">#REF!,#REF!</definedName>
    <definedName name="단가비교표" localSheetId="3">#REF!,#REF!</definedName>
    <definedName name="단가비교표" localSheetId="1">#REF!,#REF!</definedName>
    <definedName name="단가비교표">#REF!,#REF!</definedName>
    <definedName name="단감" localSheetId="2">#REF!</definedName>
    <definedName name="단감" localSheetId="3">#REF!</definedName>
    <definedName name="단감" localSheetId="1">#REF!</definedName>
    <definedName name="단감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 localSheetId="2">#REF!</definedName>
    <definedName name="단위공량1" localSheetId="3">#REF!</definedName>
    <definedName name="단위공량1" localSheetId="1">#REF!</definedName>
    <definedName name="단위공량1">#REF!</definedName>
    <definedName name="단위공량10" localSheetId="2">#REF!</definedName>
    <definedName name="단위공량10" localSheetId="3">#REF!</definedName>
    <definedName name="단위공량10" localSheetId="1">#REF!</definedName>
    <definedName name="단위공량10">#REF!</definedName>
    <definedName name="단위공량11" localSheetId="2">#REF!</definedName>
    <definedName name="단위공량11" localSheetId="3">#REF!</definedName>
    <definedName name="단위공량11" localSheetId="1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강당배관" hidden="1">'[33]1안'!#REF!</definedName>
    <definedName name="대덕" localSheetId="2" hidden="1">{#N/A,#N/A,FALSE,"CCTV"}</definedName>
    <definedName name="대덕" localSheetId="1" hidden="1">{#N/A,#N/A,FALSE,"CCTV"}</definedName>
    <definedName name="대덕" localSheetId="0" hidden="1">{#N/A,#N/A,FALSE,"CCTV"}</definedName>
    <definedName name="대덕" hidden="1">{#N/A,#N/A,FALSE,"CCTV"}</definedName>
    <definedName name="대비" localSheetId="2" hidden="1">{#N/A,#N/A,FALSE,"CCTV"}</definedName>
    <definedName name="대비" localSheetId="1" hidden="1">{#N/A,#N/A,FALSE,"CCTV"}</definedName>
    <definedName name="대비" localSheetId="0" hidden="1">{#N/A,#N/A,FALSE,"CCTV"}</definedName>
    <definedName name="대비" hidden="1">{#N/A,#N/A,FALSE,"CCTV"}</definedName>
    <definedName name="대표모임" localSheetId="2" hidden="1">{#N/A,#N/A,FALSE,"현장 NCR 분석";#N/A,#N/A,FALSE,"현장품질감사";#N/A,#N/A,FALSE,"현장품질감사"}</definedName>
    <definedName name="대표모임" localSheetId="1" hidden="1">{#N/A,#N/A,FALSE,"현장 NCR 분석";#N/A,#N/A,FALSE,"현장품질감사";#N/A,#N/A,FALSE,"현장품질감사"}</definedName>
    <definedName name="대표모임" localSheetId="0" hidden="1">{#N/A,#N/A,FALSE,"현장 NCR 분석";#N/A,#N/A,FALSE,"현장품질감사";#N/A,#N/A,FALSE,"현장품질감사"}</definedName>
    <definedName name="대표모임" hidden="1">{#N/A,#N/A,FALSE,"현장 NCR 분석";#N/A,#N/A,FALSE,"현장품질감사";#N/A,#N/A,FALSE,"현장품질감사"}</definedName>
    <definedName name="대표회의" localSheetId="2" hidden="1">{#N/A,#N/A,FALSE,"현장 NCR 분석";#N/A,#N/A,FALSE,"현장품질감사";#N/A,#N/A,FALSE,"현장품질감사"}</definedName>
    <definedName name="대표회의" localSheetId="1" hidden="1">{#N/A,#N/A,FALSE,"현장 NCR 분석";#N/A,#N/A,FALSE,"현장품질감사";#N/A,#N/A,FALSE,"현장품질감사"}</definedName>
    <definedName name="대표회의" localSheetId="0" hidden="1">{#N/A,#N/A,FALSE,"현장 NCR 분석";#N/A,#N/A,FALSE,"현장품질감사";#N/A,#N/A,FALSE,"현장품질감사"}</definedName>
    <definedName name="대표회의" hidden="1">{#N/A,#N/A,FALSE,"현장 NCR 분석";#N/A,#N/A,FALSE,"현장품질감사";#N/A,#N/A,FALSE,"현장품질감사"}</definedName>
    <definedName name="댜ㅕㅑㅕ셪ㄷ둇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댜ㅕㅑㅕ셪ㄷ둇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댜ㅕㅑㅕ셪ㄷ둇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댜ㅕㅑㅕ셪ㄷ둇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ㅕㅛㅕㅛ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ㅕㅛㅕㅛ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ㅕㅛㅕㅛ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ㅕㅛㅕ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덕고개" localSheetId="2" hidden="1">{#N/A,#N/A,FALSE,"현장 NCR 분석";#N/A,#N/A,FALSE,"현장품질감사";#N/A,#N/A,FALSE,"현장품질감사"}</definedName>
    <definedName name="덕고개" localSheetId="1" hidden="1">{#N/A,#N/A,FALSE,"현장 NCR 분석";#N/A,#N/A,FALSE,"현장품질감사";#N/A,#N/A,FALSE,"현장품질감사"}</definedName>
    <definedName name="덕고개" localSheetId="0" hidden="1">{#N/A,#N/A,FALSE,"현장 NCR 분석";#N/A,#N/A,FALSE,"현장품질감사";#N/A,#N/A,FALSE,"현장품질감사"}</definedName>
    <definedName name="덕고개" hidden="1">{#N/A,#N/A,FALSE,"현장 NCR 분석";#N/A,#N/A,FALSE,"현장품질감사";#N/A,#N/A,FALSE,"현장품질감사"}</definedName>
    <definedName name="덕고개2" localSheetId="2" hidden="1">{#N/A,#N/A,FALSE,"현장 NCR 분석";#N/A,#N/A,FALSE,"현장품질감사";#N/A,#N/A,FALSE,"현장품질감사"}</definedName>
    <definedName name="덕고개2" localSheetId="1" hidden="1">{#N/A,#N/A,FALSE,"현장 NCR 분석";#N/A,#N/A,FALSE,"현장품질감사";#N/A,#N/A,FALSE,"현장품질감사"}</definedName>
    <definedName name="덕고개2" localSheetId="0" hidden="1">{#N/A,#N/A,FALSE,"현장 NCR 분석";#N/A,#N/A,FALSE,"현장품질감사";#N/A,#N/A,FALSE,"현장품질감사"}</definedName>
    <definedName name="덕고개2" hidden="1">{#N/A,#N/A,FALSE,"현장 NCR 분석";#N/A,#N/A,FALSE,"현장품질감사";#N/A,#N/A,FALSE,"현장품질감사"}</definedName>
    <definedName name="뎌ㅐㄷ쇼ㅕㅐ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뎌ㅐㄷ쇼ㅕㅐ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뎌ㅐㄷ쇼ㅕㅐ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뎌ㅐㄷ쇼ㅕㅐ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단가" localSheetId="2">#REF!</definedName>
    <definedName name="도급단가" localSheetId="3">#REF!</definedName>
    <definedName name="도급단가" localSheetId="1">#REF!</definedName>
    <definedName name="도급단가">#REF!</definedName>
    <definedName name="도급수량" localSheetId="2">#REF!</definedName>
    <definedName name="도급수량" localSheetId="3">#REF!</definedName>
    <definedName name="도급수량" localSheetId="1">#REF!</definedName>
    <definedName name="도급수량">#REF!</definedName>
    <definedName name="도시철골" localSheetId="2" hidden="1">{#N/A,#N/A,FALSE,"현장 NCR 분석";#N/A,#N/A,FALSE,"현장품질감사";#N/A,#N/A,FALSE,"현장품질감사"}</definedName>
    <definedName name="도시철골" localSheetId="1" hidden="1">{#N/A,#N/A,FALSE,"현장 NCR 분석";#N/A,#N/A,FALSE,"현장품질감사";#N/A,#N/A,FALSE,"현장품질감사"}</definedName>
    <definedName name="도시철골" localSheetId="0" hidden="1">{#N/A,#N/A,FALSE,"현장 NCR 분석";#N/A,#N/A,FALSE,"현장품질감사";#N/A,#N/A,FALSE,"현장품질감사"}</definedName>
    <definedName name="도시철골" hidden="1">{#N/A,#N/A,FALSE,"현장 NCR 분석";#N/A,#N/A,FALSE,"현장품질감사";#N/A,#N/A,FALSE,"현장품질감사"}</definedName>
    <definedName name="돌타운" localSheetId="2" hidden="1">{#N/A,#N/A,FALSE,"현장 NCR 분석";#N/A,#N/A,FALSE,"현장품질감사";#N/A,#N/A,FALSE,"현장품질감사"}</definedName>
    <definedName name="돌타운" localSheetId="1" hidden="1">{#N/A,#N/A,FALSE,"현장 NCR 분석";#N/A,#N/A,FALSE,"현장품질감사";#N/A,#N/A,FALSE,"현장품질감사"}</definedName>
    <definedName name="돌타운" localSheetId="0" hidden="1">{#N/A,#N/A,FALSE,"현장 NCR 분석";#N/A,#N/A,FALSE,"현장품질감사";#N/A,#N/A,FALSE,"현장품질감사"}</definedName>
    <definedName name="돌타운" hidden="1">{#N/A,#N/A,FALSE,"현장 NCR 분석";#N/A,#N/A,FALSE,"현장품질감사";#N/A,#N/A,FALSE,"현장품질감사"}</definedName>
    <definedName name="동구연숩" localSheetId="2" hidden="1">{#N/A,#N/A,FALSE,"전력간선"}</definedName>
    <definedName name="동구연숩" localSheetId="1" hidden="1">{#N/A,#N/A,FALSE,"전력간선"}</definedName>
    <definedName name="동구연숩" localSheetId="0" hidden="1">{#N/A,#N/A,FALSE,"전력간선"}</definedName>
    <definedName name="동구연숩" hidden="1">{#N/A,#N/A,FALSE,"전력간선"}</definedName>
    <definedName name="됴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됴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됴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됴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두하랍셋" localSheetId="2" hidden="1">{#N/A,#N/A,FALSE,"현장 NCR 분석";#N/A,#N/A,FALSE,"현장품질감사";#N/A,#N/A,FALSE,"현장품질감사"}</definedName>
    <definedName name="두하랍셋" localSheetId="1" hidden="1">{#N/A,#N/A,FALSE,"현장 NCR 분석";#N/A,#N/A,FALSE,"현장품질감사";#N/A,#N/A,FALSE,"현장품질감사"}</definedName>
    <definedName name="두하랍셋" localSheetId="0" hidden="1">{#N/A,#N/A,FALSE,"현장 NCR 분석";#N/A,#N/A,FALSE,"현장품질감사";#N/A,#N/A,FALSE,"현장품질감사"}</definedName>
    <definedName name="두하랍셋" hidden="1">{#N/A,#N/A,FALSE,"현장 NCR 분석";#N/A,#N/A,FALSE,"현장품질감사";#N/A,#N/A,FALSE,"현장품질감사"}</definedName>
    <definedName name="ㄹ" localSheetId="2" hidden="1">{#N/A,#N/A,FALSE,"CCTV"}</definedName>
    <definedName name="ㄹ" localSheetId="1" hidden="1">{#N/A,#N/A,FALSE,"CCTV"}</definedName>
    <definedName name="ㄹ" localSheetId="0" hidden="1">{#N/A,#N/A,FALSE,"CCTV"}</definedName>
    <definedName name="ㄹ" hidden="1">{#N/A,#N/A,FALSE,"CCTV"}</definedName>
    <definedName name="ㄹㄴㅁㄹㄴ" localSheetId="2" hidden="1">{#N/A,"수불부",FALSE,"사급자재수불서";#N/A,"수불부",FALSE,"사급자재수불서"}</definedName>
    <definedName name="ㄹㄴㅁㄹㄴ" localSheetId="1" hidden="1">{#N/A,"수불부",FALSE,"사급자재수불서";#N/A,"수불부",FALSE,"사급자재수불서"}</definedName>
    <definedName name="ㄹㄴㅁㄹㄴ" localSheetId="0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2" hidden="1">{"'Sheet1'!$D$19","'Sheet1'!$B$22:$E$22"}</definedName>
    <definedName name="ㄹㄴㅁㄹㅇㄴ" localSheetId="1" hidden="1">{"'Sheet1'!$D$19","'Sheet1'!$B$22:$E$22"}</definedName>
    <definedName name="ㄹㄴㅁㄹㅇㄴ" localSheetId="0" hidden="1">{"'Sheet1'!$D$19","'Sheet1'!$B$22:$E$22"}</definedName>
    <definedName name="ㄹㄴㅁㄹㅇㄴ" hidden="1">{"'Sheet1'!$D$19","'Sheet1'!$B$22:$E$22"}</definedName>
    <definedName name="ㄹㄴㅇㄹㄴㅇㄹㄴㄱㄴㅇ" localSheetId="2" hidden="1">{#N/A,#N/A,FALSE,"지침";#N/A,#N/A,FALSE,"환경분석";#N/A,#N/A,FALSE,"Sheet16"}</definedName>
    <definedName name="ㄹㄴㅇㄹㄴㅇㄹㄴㄱㄴㅇ" localSheetId="1" hidden="1">{#N/A,#N/A,FALSE,"지침";#N/A,#N/A,FALSE,"환경분석";#N/A,#N/A,FALSE,"Sheet16"}</definedName>
    <definedName name="ㄹㄴㅇㄹㄴㅇㄹㄴㄱㄴㅇ" localSheetId="0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ㄴ헛혀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ㄴ헛혀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ㄴ헛혀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ㄴ헛혀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ㄴ호ㅛㅈㄱ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ㄴ호ㅛㅈㄱ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ㄴ호ㅛㅈㄱ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ㄴ호ㅛㅈㄱ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넌오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넌오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넌오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넌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놔ㅏㅗ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놔ㅏㅗ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놔ㅏㅗ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놔ㅏㅗ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ㄷㅅㅎ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ㄷㅅㅎ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ㄷㅅㅎ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ㄷㅅ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#REF!</definedName>
    <definedName name="ㄹ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localSheetId="2" hidden="1">{#N/A,"수불부",FALSE,"사급자재수불서";#N/A,"수불부",FALSE,"사급자재수불서"}</definedName>
    <definedName name="ㄹㅇㄴㄹ" localSheetId="1" hidden="1">{#N/A,"수불부",FALSE,"사급자재수불서";#N/A,"수불부",FALSE,"사급자재수불서"}</definedName>
    <definedName name="ㄹㅇㄴㄹ" localSheetId="0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ㄹㅇ" hidden="1">#REF!</definedName>
    <definedName name="ㄹㅇㄹㅇㄴ" localSheetId="2" hidden="1">{#N/A,"수불부",FALSE,"사급자재수불서";#N/A,"수불부",FALSE,"사급자재수불서"}</definedName>
    <definedName name="ㄹㅇㄹㅇㄴ" localSheetId="1" hidden="1">{#N/A,"수불부",FALSE,"사급자재수불서";#N/A,"수불부",FALSE,"사급자재수불서"}</definedName>
    <definedName name="ㄹㅇㄹㅇㄴ" localSheetId="0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어미ㅏㄹ" localSheetId="2" hidden="1">{"'Sheet1'!$D$19","'Sheet1'!$B$22:$E$22"}</definedName>
    <definedName name="ㄹ어미ㅏㄹ" localSheetId="1" hidden="1">{"'Sheet1'!$D$19","'Sheet1'!$B$22:$E$22"}</definedName>
    <definedName name="ㄹ어미ㅏㄹ" localSheetId="0" hidden="1">{"'Sheet1'!$D$19","'Sheet1'!$B$22:$E$22"}</definedName>
    <definedName name="ㄹ어미ㅏㄹ" hidden="1">{"'Sheet1'!$D$19","'Sheet1'!$B$22:$E$22"}</definedName>
    <definedName name="ㄹ어ㅏ요ㅕㅐ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어ㅏ요ㅕㅐ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어ㅏ요ㅕㅐ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어ㅏ요ㅕㅐ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여하ㅛ여ㅐㅏㅕ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여하ㅛ여ㅐㅏㅕ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여하ㅛ여ㅐㅏㅕ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여하ㅛ여ㅐㅏ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오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오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오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ㅓㅈㄷ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ㅓㅈㄷ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ㅓㅈㄷ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ㅓ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헐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헐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헐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헐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hidden="1">#REF!</definedName>
    <definedName name="ㄹ혹" localSheetId="2">#REF!</definedName>
    <definedName name="ㄹ혹" localSheetId="3">#REF!</definedName>
    <definedName name="ㄹ혹" localSheetId="1">#REF!</definedName>
    <definedName name="ㄹ혹">#REF!</definedName>
    <definedName name="ㄹ혼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혼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혼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혼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ㄴ러ㅡㅜ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ㄴ러ㅡㅜ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ㄴ러ㅡㅜ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ㄴ러ㅡㅜ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ㅡㅏㅏㄹ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ㅡㅏㅏㄹ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ㅡㅏㅏㄹ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ㅡㅏㅏㄹ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아라라ㅏ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아라라ㅏ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아라라ㅏ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아라라ㅏ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셔ㅏ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셔ㅏ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셔ㅏ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셔ㅏ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ㅛㄷㄷ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ㅛㄷㄷ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ㅛㄷㄷ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ㅛㄷㄷ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ㅡ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ㅡ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ㅡ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ㅣ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ㅣ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ㅣ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ㅣ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렂ㄱ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렂ㄱ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렂ㄱ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렂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ㄷ쇼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ㄷ쇼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ㄷ쇼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ㄷ쇼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ㅇ" localSheetId="2">#REF!</definedName>
    <definedName name="로ㅓㅇ" localSheetId="3">#REF!</definedName>
    <definedName name="로ㅓㅇ" localSheetId="1">#REF!</definedName>
    <definedName name="로ㅓㅇ">#REF!</definedName>
    <definedName name="로ㅓㅡㄴㄷ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ㅡㄴㄷ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ㅡㄴㄷ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ㅡㄴ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ㅏㅓ사ㅕ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ㅏㅓ사ㅕ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ㅏㅓ사ㅕ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ㅏㅓ사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ㅕㅗ뮤ㅗ5곰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ㅕㅗ뮤ㅗ5곰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ㅕㅗ뮤ㅗ5곰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ㅕㅗ뮤ㅗ5곰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루훓ㅎ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루훓ㅎ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루훓ㅎ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루훓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르ㅓㅡㅡㄴ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르ㅓㅡㅡㄴ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르ㅓㅡㅡㄴ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르ㅓㅡㅡ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리베라" localSheetId="2" hidden="1">{#N/A,#N/A,FALSE,"CCTV"}</definedName>
    <definedName name="리베라" localSheetId="1" hidden="1">{#N/A,#N/A,FALSE,"CCTV"}</definedName>
    <definedName name="리베라" localSheetId="0" hidden="1">{#N/A,#N/A,FALSE,"CCTV"}</definedName>
    <definedName name="리베라" hidden="1">{#N/A,#N/A,FALSE,"CCTV"}</definedName>
    <definedName name="ㄻ" localSheetId="2" hidden="1">{#N/A,#N/A,FALSE,"CCTV"}</definedName>
    <definedName name="ㄻ" localSheetId="1" hidden="1">{#N/A,#N/A,FALSE,"CCTV"}</definedName>
    <definedName name="ㄻ" localSheetId="0" hidden="1">{#N/A,#N/A,FALSE,"CCTV"}</definedName>
    <definedName name="ㄻ" hidden="1">{#N/A,#N/A,FALSE,"CCTV"}</definedName>
    <definedName name="ㄻㅁㅎ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ㄻㅁㅎ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ㄻㅁㅎ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ㄻㅁ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ㅎㅎㅇㅁㅎㄻ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ㅎㅎㅇㅁㅎㄻ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ㅎㅎㅇㅁㅎㄻ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ㅎㅎㅇㅁㅎㄻ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허" localSheetId="2" hidden="1">{#N/A,#N/A,FALSE,"CCTV"}</definedName>
    <definedName name="ㅀ허" localSheetId="1" hidden="1">{#N/A,#N/A,FALSE,"CCTV"}</definedName>
    <definedName name="ㅀ허" localSheetId="0" hidden="1">{#N/A,#N/A,FALSE,"CCTV"}</definedName>
    <definedName name="ㅀ허" hidden="1">{#N/A,#N/A,FALSE,"CCTV"}</definedName>
    <definedName name="ㅁ" hidden="1">#REF!</definedName>
    <definedName name="ㅁ1" localSheetId="2">#REF!</definedName>
    <definedName name="ㅁ1" localSheetId="3">#REF!</definedName>
    <definedName name="ㅁ1" localSheetId="1">#REF!</definedName>
    <definedName name="ㅁ1">#REF!</definedName>
    <definedName name="ㅁㄱ솢ㅁㄳ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ㄱ솢ㅁㄳ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ㄱ솢ㅁㄳ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ㄱ솢ㅁ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ㄳ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ㄳ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ㄳ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ㄳ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" hidden="1">#REF!</definedName>
    <definedName name="ㅁㄴㄷㄷ" localSheetId="2">#REF!</definedName>
    <definedName name="ㅁㄴㄷㄷ" localSheetId="3">#REF!</definedName>
    <definedName name="ㅁㄴㄷㄷ" localSheetId="1">#REF!</definedName>
    <definedName name="ㅁㄴㄷㄷ">#REF!</definedName>
    <definedName name="ㅁㄴㅇ" localSheetId="2">#REF!</definedName>
    <definedName name="ㅁㄴㅇ" localSheetId="3">#REF!</definedName>
    <definedName name="ㅁㄴㅇ" localSheetId="1">#REF!</definedName>
    <definedName name="ㅁㄴㅇ">#REF!</definedName>
    <definedName name="ㅁㄴㅇㄹ">#REF!</definedName>
    <definedName name="ㅁㄴㅇㄹㄴㄹ" localSheetId="2" hidden="1">{#N/A,"수불부",FALSE,"사급자재수불서";#N/A,"수불부",FALSE,"사급자재수불서"}</definedName>
    <definedName name="ㅁㄴㅇㄹㄴㄹ" localSheetId="1" hidden="1">{#N/A,"수불부",FALSE,"사급자재수불서";#N/A,"수불부",FALSE,"사급자재수불서"}</definedName>
    <definedName name="ㅁㄴㅇㄹㄴㄹ" localSheetId="0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롷" localSheetId="2">#REF!</definedName>
    <definedName name="ㅁㄴㅇ롷" localSheetId="3">#REF!</definedName>
    <definedName name="ㅁㄴㅇ롷" localSheetId="1">#REF!</definedName>
    <definedName name="ㅁㄴㅇ롷">#REF!</definedName>
    <definedName name="ㅁㄴㅇㄻㄹ" localSheetId="2" hidden="1">{#N/A,"수불부",FALSE,"사급자재수불서";#N/A,"수불부",FALSE,"사급자재수불서"}</definedName>
    <definedName name="ㅁㄴㅇㄻㄹ" localSheetId="1" hidden="1">{#N/A,"수불부",FALSE,"사급자재수불서";#N/A,"수불부",FALSE,"사급자재수불서"}</definedName>
    <definedName name="ㅁㄴㅇㄻㄹ" localSheetId="0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ㅀㅁㅎ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ㅇㅀㅁㅎ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ㅇㅀㅁㅎ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ㅇㅀㅁ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ㄷ고ㅠ모륟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ㄷ고ㅠ모륟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ㄷ고ㅠ모륟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ㄷ고ㅠ모륟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ㄹㅇㄴㅇㄹ" localSheetId="2" hidden="1">{#N/A,"수불부",FALSE,"사급자재수불서";#N/A,"수불부",FALSE,"사급자재수불서"}</definedName>
    <definedName name="ㅁㄹㅇㄴㅇㄹ" localSheetId="1" hidden="1">{#N/A,"수불부",FALSE,"사급자재수불서";#N/A,"수불부",FALSE,"사급자재수불서"}</definedName>
    <definedName name="ㅁㄹㅇㄴㅇㄹ" localSheetId="0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ㄻㅇㄹㄴ" localSheetId="2" hidden="1">{#N/A,"수불부",FALSE,"사급자재수불서";#N/A,"수불부",FALSE,"사급자재수불서"}</definedName>
    <definedName name="ㅁㄻㅇㄹㄴ" localSheetId="1" hidden="1">{#N/A,"수불부",FALSE,"사급자재수불서";#N/A,"수불부",FALSE,"사급자재수불서"}</definedName>
    <definedName name="ㅁㄻㅇㄹㄴ" localSheetId="0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hidden="1">'[11]#REF'!$A$1:$A$292</definedName>
    <definedName name="ㅁㅁㅁㅁㅁㅁ" localSheetId="2" hidden="1">#REF!</definedName>
    <definedName name="ㅁㅁㅁㅁㅁㅁ" localSheetId="1" hidden="1">#REF!</definedName>
    <definedName name="ㅁㅁㅁㅁㅁㅁ" hidden="1">#REF!</definedName>
    <definedName name="ㅁㅅㅅㅁㄱ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" localSheetId="2">#REF!</definedName>
    <definedName name="ㅁㅇㄹ" localSheetId="3">#REF!</definedName>
    <definedName name="ㅁㅇㄹ" localSheetId="1">#REF!</definedName>
    <definedName name="ㅁㅇㄹ">#REF!</definedName>
    <definedName name="ㅁㅇㄹㄴㄻ" localSheetId="2" hidden="1">{"'Sheet1'!$D$19","'Sheet1'!$B$22:$E$22"}</definedName>
    <definedName name="ㅁㅇㄹㄴㄻ" localSheetId="1" hidden="1">{"'Sheet1'!$D$19","'Sheet1'!$B$22:$E$22"}</definedName>
    <definedName name="ㅁㅇㄹㄴㄻ" localSheetId="0" hidden="1">{"'Sheet1'!$D$19","'Sheet1'!$B$22:$E$22"}</definedName>
    <definedName name="ㅁㅇㄹㄴㄻ" hidden="1">{"'Sheet1'!$D$19","'Sheet1'!$B$22:$E$22"}</definedName>
    <definedName name="ㅁㅇㄹㄴㅁㅇㄹㄴ" localSheetId="2" hidden="1">{#N/A,"수불부",FALSE,"사급자재수불서";#N/A,"수불부",FALSE,"사급자재수불서"}</definedName>
    <definedName name="ㅁㅇㄹㄴㅁㅇㄹㄴ" localSheetId="1" hidden="1">{#N/A,"수불부",FALSE,"사급자재수불서";#N/A,"수불부",FALSE,"사급자재수불서"}</definedName>
    <definedName name="ㅁㅇㄹㄴㅁㅇㄹㄴ" localSheetId="0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2" hidden="1">{#N/A,"수불부",FALSE,"사급자재수불서";#N/A,"수불부",FALSE,"사급자재수불서"}</definedName>
    <definedName name="ㅁㅇㄹㄴㅇㄹㄴㅇㄹ" localSheetId="1" hidden="1">{#N/A,"수불부",FALSE,"사급자재수불서";#N/A,"수불부",FALSE,"사급자재수불서"}</definedName>
    <definedName name="ㅁㅇㄹㄴㅇㄹㄴㅇㄹ" localSheetId="0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ㅀㅂ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ㅀㅂ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ㅀㅂ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ㅀㅂ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루" localSheetId="2" hidden="1">{#N/A,#N/A,FALSE,"현장 NCR 분석";#N/A,#N/A,FALSE,"현장품질감사";#N/A,#N/A,FALSE,"현장품질감사"}</definedName>
    <definedName name="마루" localSheetId="1" hidden="1">{#N/A,#N/A,FALSE,"현장 NCR 분석";#N/A,#N/A,FALSE,"현장품질감사";#N/A,#N/A,FALSE,"현장품질감사"}</definedName>
    <definedName name="마루" localSheetId="0" hidden="1">{#N/A,#N/A,FALSE,"현장 NCR 분석";#N/A,#N/A,FALSE,"현장품질감사";#N/A,#N/A,FALSE,"현장품질감사"}</definedName>
    <definedName name="마루" hidden="1">{#N/A,#N/A,FALSE,"현장 NCR 분석";#N/A,#N/A,FALSE,"현장품질감사";#N/A,#N/A,FALSE,"현장품질감사"}</definedName>
    <definedName name="마루판" localSheetId="2" hidden="1">{#N/A,#N/A,FALSE,"현장 NCR 분석";#N/A,#N/A,FALSE,"현장품질감사";#N/A,#N/A,FALSE,"현장품질감사"}</definedName>
    <definedName name="마루판" localSheetId="1" hidden="1">{#N/A,#N/A,FALSE,"현장 NCR 분석";#N/A,#N/A,FALSE,"현장품질감사";#N/A,#N/A,FALSE,"현장품질감사"}</definedName>
    <definedName name="마루판" localSheetId="0" hidden="1">{#N/A,#N/A,FALSE,"현장 NCR 분석";#N/A,#N/A,FALSE,"현장품질감사";#N/A,#N/A,FALSE,"현장품질감사"}</definedName>
    <definedName name="마루판" hidden="1">{#N/A,#N/A,FALSE,"현장 NCR 분석";#N/A,#N/A,FALSE,"현장품질감사";#N/A,#N/A,FALSE,"현장품질감사"}</definedName>
    <definedName name="만수" localSheetId="2" hidden="1">{#N/A,#N/A,FALSE,"현장 NCR 분석";#N/A,#N/A,FALSE,"현장품질감사";#N/A,#N/A,FALSE,"현장품질감사"}</definedName>
    <definedName name="만수" localSheetId="1" hidden="1">{#N/A,#N/A,FALSE,"현장 NCR 분석";#N/A,#N/A,FALSE,"현장품질감사";#N/A,#N/A,FALSE,"현장품질감사"}</definedName>
    <definedName name="만수" localSheetId="0" hidden="1">{#N/A,#N/A,FALSE,"현장 NCR 분석";#N/A,#N/A,FALSE,"현장품질감사";#N/A,#N/A,FALSE,"현장품질감사"}</definedName>
    <definedName name="만수" hidden="1">{#N/A,#N/A,FALSE,"현장 NCR 분석";#N/A,#N/A,FALSE,"현장품질감사";#N/A,#N/A,FALSE,"현장품질감사"}</definedName>
    <definedName name="말" localSheetId="2">BlankMacro1</definedName>
    <definedName name="말" localSheetId="3">BlankMacro1</definedName>
    <definedName name="말" localSheetId="1">BlankMacro1</definedName>
    <definedName name="말" localSheetId="0">BlankMacro1</definedName>
    <definedName name="말">BlankMacro1</definedName>
    <definedName name="매출액" localSheetId="2" hidden="1">[7]인사자료총집계!#REF!</definedName>
    <definedName name="매출액" localSheetId="3" hidden="1">[7]인사자료총집계!#REF!</definedName>
    <definedName name="매출액" localSheetId="1" hidden="1">[7]인사자료총집계!#REF!</definedName>
    <definedName name="매출액" hidden="1">[7]인사자료총집계!#REF!</definedName>
    <definedName name="머" localSheetId="2" hidden="1">{#N/A,#N/A,FALSE,"명세표"}</definedName>
    <definedName name="머" localSheetId="1" hidden="1">{#N/A,#N/A,FALSE,"명세표"}</definedName>
    <definedName name="머" localSheetId="0" hidden="1">{#N/A,#N/A,FALSE,"명세표"}</definedName>
    <definedName name="머" hidden="1">{#N/A,#N/A,FALSE,"명세표"}</definedName>
    <definedName name="먼동" localSheetId="2" hidden="1">{#N/A,#N/A,FALSE,"현장 NCR 분석";#N/A,#N/A,FALSE,"현장품질감사";#N/A,#N/A,FALSE,"현장품질감사"}</definedName>
    <definedName name="먼동" localSheetId="1" hidden="1">{#N/A,#N/A,FALSE,"현장 NCR 분석";#N/A,#N/A,FALSE,"현장품질감사";#N/A,#N/A,FALSE,"현장품질감사"}</definedName>
    <definedName name="먼동" localSheetId="0" hidden="1">{#N/A,#N/A,FALSE,"현장 NCR 분석";#N/A,#N/A,FALSE,"현장품질감사";#N/A,#N/A,FALSE,"현장품질감사"}</definedName>
    <definedName name="먼동" hidden="1">{#N/A,#N/A,FALSE,"현장 NCR 분석";#N/A,#N/A,FALSE,"현장품질감사";#N/A,#N/A,FALSE,"현장품질감사"}</definedName>
    <definedName name="명단" localSheetId="2" hidden="1">{#N/A,"수불부",FALSE,"사급자재수불서";#N/A,"수불부",FALSE,"사급자재수불서"}</definedName>
    <definedName name="명단" localSheetId="1" hidden="1">{#N/A,"수불부",FALSE,"사급자재수불서";#N/A,"수불부",FALSE,"사급자재수불서"}</definedName>
    <definedName name="명단" localSheetId="0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목" localSheetId="2">#REF!</definedName>
    <definedName name="목" localSheetId="3">#REF!</definedName>
    <definedName name="목" localSheetId="1">#REF!</definedName>
    <definedName name="목">#REF!</definedName>
    <definedName name="목록" localSheetId="2">#REF!</definedName>
    <definedName name="목록" localSheetId="3">#REF!</definedName>
    <definedName name="목록" localSheetId="1">#REF!</definedName>
    <definedName name="목록">#REF!</definedName>
    <definedName name="몬난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몬난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몬난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몬난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러" hidden="1">[34]수량산출!#REF!</definedName>
    <definedName name="무대설비일위대가" localSheetId="2">#REF!</definedName>
    <definedName name="무대설비일위대가" localSheetId="3">#REF!</definedName>
    <definedName name="무대설비일위대가" localSheetId="1">#REF!</definedName>
    <definedName name="무대설비일위대가" localSheetId="0">#REF!</definedName>
    <definedName name="무대설비일위대가">#REF!</definedName>
    <definedName name="문서" localSheetId="2" hidden="1">{#N/A,#N/A,FALSE,"현장 NCR 분석";#N/A,#N/A,FALSE,"현장품질감사";#N/A,#N/A,FALSE,"현장품질감사"}</definedName>
    <definedName name="문서" localSheetId="1" hidden="1">{#N/A,#N/A,FALSE,"현장 NCR 분석";#N/A,#N/A,FALSE,"현장품질감사";#N/A,#N/A,FALSE,"현장품질감사"}</definedName>
    <definedName name="문서" localSheetId="0" hidden="1">{#N/A,#N/A,FALSE,"현장 NCR 분석";#N/A,#N/A,FALSE,"현장품질감사";#N/A,#N/A,FALSE,"현장품질감사"}</definedName>
    <definedName name="문서" hidden="1">{#N/A,#N/A,FALSE,"현장 NCR 분석";#N/A,#N/A,FALSE,"현장품질감사";#N/A,#N/A,FALSE,"현장품질감사"}</definedName>
    <definedName name="ㅂㄳㅂㄷㄳ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ㄳㅂㄷㄳ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ㄳㅂㄷㄳ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ㄳㅂ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뵫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뵫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뵫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ㄳ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ㄳ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ㄳ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더ㅗㅜ" localSheetId="2">#REF!</definedName>
    <definedName name="ㅂㄷ더ㅗㅜ" localSheetId="3">#REF!</definedName>
    <definedName name="ㅂㄷ더ㅗㅜ" localSheetId="1">#REF!</definedName>
    <definedName name="ㅂㄷ더ㅗㅜ">#REF!</definedName>
    <definedName name="ㅂㅂㅂㅂㅂㅂㅂ" localSheetId="2" hidden="1">{#N/A,#N/A,FALSE,"명세표"}</definedName>
    <definedName name="ㅂㅂㅂㅂㅂㅂㅂ" localSheetId="1" hidden="1">{#N/A,#N/A,FALSE,"명세표"}</definedName>
    <definedName name="ㅂㅂㅂㅂㅂㅂㅂ" localSheetId="0" hidden="1">{#N/A,#N/A,FALSE,"명세표"}</definedName>
    <definedName name="ㅂㅂㅂㅂㅂㅂㅂ" hidden="1">{#N/A,#N/A,FALSE,"명세표"}</definedName>
    <definedName name="ㅂㅈㄷ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ㄷ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ㄷ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ㄷㄱㅂ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ㄷㄱㅂ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ㄷㄱㅂ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ㄷㄱㅂ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ㅈ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ㅈ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ㅈ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ㅈ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박원흠" localSheetId="2" hidden="1">{#N/A,#N/A,FALSE,"현장 NCR 분석";#N/A,#N/A,FALSE,"현장품질감사";#N/A,#N/A,FALSE,"현장품질감사"}</definedName>
    <definedName name="박원흠" localSheetId="1" hidden="1">{#N/A,#N/A,FALSE,"현장 NCR 분석";#N/A,#N/A,FALSE,"현장품질감사";#N/A,#N/A,FALSE,"현장품질감사"}</definedName>
    <definedName name="박원흠" localSheetId="0" hidden="1">{#N/A,#N/A,FALSE,"현장 NCR 분석";#N/A,#N/A,FALSE,"현장품질감사";#N/A,#N/A,FALSE,"현장품질감사"}</definedName>
    <definedName name="박원흠" hidden="1">{#N/A,#N/A,FALSE,"현장 NCR 분석";#N/A,#N/A,FALSE,"현장품질감사";#N/A,#N/A,FALSE,"현장품질감사"}</definedName>
    <definedName name="방송" localSheetId="2">BlankMacro1</definedName>
    <definedName name="방송" localSheetId="3">BlankMacro1</definedName>
    <definedName name="방송" localSheetId="1">BlankMacro1</definedName>
    <definedName name="방송" localSheetId="0">BlankMacro1</definedName>
    <definedName name="방송">BlankMacro1</definedName>
    <definedName name="방수시방1" localSheetId="2" hidden="1">{#N/A,#N/A,FALSE,"현장 NCR 분석";#N/A,#N/A,FALSE,"현장품질감사";#N/A,#N/A,FALSE,"현장품질감사"}</definedName>
    <definedName name="방수시방1" localSheetId="1" hidden="1">{#N/A,#N/A,FALSE,"현장 NCR 분석";#N/A,#N/A,FALSE,"현장품질감사";#N/A,#N/A,FALSE,"현장품질감사"}</definedName>
    <definedName name="방수시방1" localSheetId="0" hidden="1">{#N/A,#N/A,FALSE,"현장 NCR 분석";#N/A,#N/A,FALSE,"현장품질감사";#N/A,#N/A,FALSE,"현장품질감사"}</definedName>
    <definedName name="방수시방1" hidden="1">{#N/A,#N/A,FALSE,"현장 NCR 분석";#N/A,#N/A,FALSE,"현장품질감사";#N/A,#N/A,FALSE,"현장품질감사"}</definedName>
    <definedName name="배관3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관3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관3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관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전" localSheetId="2">#REF!</definedName>
    <definedName name="배전" localSheetId="3">#REF!</definedName>
    <definedName name="배전" localSheetId="1">#REF!</definedName>
    <definedName name="배전">#REF!</definedName>
    <definedName name="백열등100W" localSheetId="2">#REF!</definedName>
    <definedName name="백열등100W" localSheetId="3">#REF!</definedName>
    <definedName name="백열등100W" localSheetId="1">#REF!</definedName>
    <definedName name="백열등100W">#REF!</definedName>
    <definedName name="백열등30W" localSheetId="2">#REF!</definedName>
    <definedName name="백열등30W" localSheetId="3">#REF!</definedName>
    <definedName name="백열등30W" localSheetId="1">#REF!</definedName>
    <definedName name="백열등30W">#REF!</definedName>
    <definedName name="백열등60W">#REF!</definedName>
    <definedName name="변경" localSheetId="2" hidden="1">{#N/A,#N/A,FALSE,"현장 NCR 분석";#N/A,#N/A,FALSE,"현장품질감사";#N/A,#N/A,FALSE,"현장품질감사"}</definedName>
    <definedName name="변경" localSheetId="1" hidden="1">{#N/A,#N/A,FALSE,"현장 NCR 분석";#N/A,#N/A,FALSE,"현장품질감사";#N/A,#N/A,FALSE,"현장품질감사"}</definedName>
    <definedName name="변경" localSheetId="0" hidden="1">{#N/A,#N/A,FALSE,"현장 NCR 분석";#N/A,#N/A,FALSE,"현장품질감사";#N/A,#N/A,FALSE,"현장품질감사"}</definedName>
    <definedName name="변경" hidden="1">{#N/A,#N/A,FALSE,"현장 NCR 분석";#N/A,#N/A,FALSE,"현장품질감사";#N/A,#N/A,FALSE,"현장품질감사"}</definedName>
    <definedName name="변경개요" hidden="1">[26]개산공사비!#REF!</definedName>
    <definedName name="변경개요2" hidden="1">[35]개산공사비!#REF!</definedName>
    <definedName name="변경수량집계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후개요" hidden="1">[35]개산공사비!#REF!</definedName>
    <definedName name="보령" localSheetId="2" hidden="1">{#N/A,#N/A,FALSE,"현장 NCR 분석";#N/A,#N/A,FALSE,"현장품질감사";#N/A,#N/A,FALSE,"현장품질감사"}</definedName>
    <definedName name="보령" localSheetId="1" hidden="1">{#N/A,#N/A,FALSE,"현장 NCR 분석";#N/A,#N/A,FALSE,"현장품질감사";#N/A,#N/A,FALSE,"현장품질감사"}</definedName>
    <definedName name="보령" localSheetId="0" hidden="1">{#N/A,#N/A,FALSE,"현장 NCR 분석";#N/A,#N/A,FALSE,"현장품질감사";#N/A,#N/A,FALSE,"현장품질감사"}</definedName>
    <definedName name="보령" hidden="1">{#N/A,#N/A,FALSE,"현장 NCR 분석";#N/A,#N/A,FALSE,"현장품질감사";#N/A,#N/A,FALSE,"현장품질감사"}</definedName>
    <definedName name="보인" localSheetId="2">#REF!</definedName>
    <definedName name="보인" localSheetId="3">#REF!</definedName>
    <definedName name="보인" localSheetId="1">#REF!</definedName>
    <definedName name="보인">#REF!</definedName>
    <definedName name="봉등비교" localSheetId="2" hidden="1">{#N/A,#N/A,FALSE,"CCTV"}</definedName>
    <definedName name="봉등비교" localSheetId="1" hidden="1">{#N/A,#N/A,FALSE,"CCTV"}</definedName>
    <definedName name="봉등비교" localSheetId="0" hidden="1">{#N/A,#N/A,FALSE,"CCTV"}</definedName>
    <definedName name="봉등비교" hidden="1">{#N/A,#N/A,FALSE,"CCTV"}</definedName>
    <definedName name="부" localSheetId="2" hidden="1">{#N/A,#N/A,FALSE,"현장 NCR 분석";#N/A,#N/A,FALSE,"현장품질감사";#N/A,#N/A,FALSE,"현장품질감사"}</definedName>
    <definedName name="부" localSheetId="1" hidden="1">{#N/A,#N/A,FALSE,"현장 NCR 분석";#N/A,#N/A,FALSE,"현장품질감사";#N/A,#N/A,FALSE,"현장품질감사"}</definedName>
    <definedName name="부" localSheetId="0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대구조" localSheetId="2" hidden="1">{#N/A,#N/A,FALSE,"골재소요량";#N/A,#N/A,FALSE,"골재소요량"}</definedName>
    <definedName name="부대구조" localSheetId="1" hidden="1">{#N/A,#N/A,FALSE,"골재소요량";#N/A,#N/A,FALSE,"골재소요량"}</definedName>
    <definedName name="부대구조" localSheetId="0" hidden="1">{#N/A,#N/A,FALSE,"골재소요량";#N/A,#N/A,FALSE,"골재소요량"}</definedName>
    <definedName name="부대구조" hidden="1">{#N/A,#N/A,FALSE,"골재소요량";#N/A,#N/A,FALSE,"골재소요량"}</definedName>
    <definedName name="부대방안" localSheetId="2" hidden="1">{#N/A,#N/A,FALSE,"단가표지"}</definedName>
    <definedName name="부대방안" localSheetId="1" hidden="1">{#N/A,#N/A,FALSE,"단가표지"}</definedName>
    <definedName name="부대방안" localSheetId="0" hidden="1">{#N/A,#N/A,FALSE,"단가표지"}</definedName>
    <definedName name="부대방안" hidden="1">{#N/A,#N/A,FALSE,"단가표지"}</definedName>
    <definedName name="부산주경기장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localSheetId="2" hidden="1">{#N/A,#N/A,FALSE,"현장 NCR 분석";#N/A,#N/A,FALSE,"현장품질감사";#N/A,#N/A,FALSE,"현장품질감사"}</definedName>
    <definedName name="부손익" localSheetId="1" hidden="1">{#N/A,#N/A,FALSE,"현장 NCR 분석";#N/A,#N/A,FALSE,"현장품질감사";#N/A,#N/A,FALSE,"현장품질감사"}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내역" localSheetId="2" hidden="1">{#N/A,#N/A,FALSE,"현장 NCR 분석";#N/A,#N/A,FALSE,"현장품질감사";#N/A,#N/A,FALSE,"현장품질감사"}</definedName>
    <definedName name="분양내역" localSheetId="1" hidden="1">{#N/A,#N/A,FALSE,"현장 NCR 분석";#N/A,#N/A,FALSE,"현장품질감사";#N/A,#N/A,FALSE,"현장품질감사"}</definedName>
    <definedName name="분양내역" localSheetId="0" hidden="1">{#N/A,#N/A,FALSE,"현장 NCR 분석";#N/A,#N/A,FALSE,"현장품질감사";#N/A,#N/A,FALSE,"현장품질감사"}</definedName>
    <definedName name="분양내역" hidden="1">{#N/A,#N/A,FALSE,"현장 NCR 분석";#N/A,#N/A,FALSE,"현장품질감사";#N/A,#N/A,FALSE,"현장품질감사"}</definedName>
    <definedName name="분양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 localSheetId="2">BlankMacro1</definedName>
    <definedName name="분전반" localSheetId="3">BlankMacro1</definedName>
    <definedName name="분전반" localSheetId="1">BlankMacro1</definedName>
    <definedName name="분전반" localSheetId="0">BlankMacro1</definedName>
    <definedName name="분전반">BlankMacro1</definedName>
    <definedName name="분전반1" localSheetId="2">BlankMacro1</definedName>
    <definedName name="분전반1" localSheetId="3">BlankMacro1</definedName>
    <definedName name="분전반1" localSheetId="1">BlankMacro1</definedName>
    <definedName name="분전반1" localSheetId="0">BlankMacro1</definedName>
    <definedName name="분전반1">BlankMacro1</definedName>
    <definedName name="비계" localSheetId="2">#REF!</definedName>
    <definedName name="비계" localSheetId="3">#REF!</definedName>
    <definedName name="비계" localSheetId="1">#REF!</definedName>
    <definedName name="비계" localSheetId="0">#REF!</definedName>
    <definedName name="비계">#REF!</definedName>
    <definedName name="ㅄ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ㅄ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ㅄ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ㅄ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" localSheetId="2" hidden="1">{#N/A,#N/A,FALSE,"현장 NCR 분석";#N/A,#N/A,FALSE,"현장품질감사";#N/A,#N/A,FALSE,"현장품질감사"}</definedName>
    <definedName name="ㅅ" localSheetId="1" hidden="1">{#N/A,#N/A,FALSE,"현장 NCR 분석";#N/A,#N/A,FALSE,"현장품질감사";#N/A,#N/A,FALSE,"현장품질감사"}</definedName>
    <definedName name="ㅅ" localSheetId="0" hidden="1">{#N/A,#N/A,FALSE,"현장 NCR 분석";#N/A,#N/A,FALSE,"현장품질감사";#N/A,#N/A,FALSE,"현장품질감사"}</definedName>
    <definedName name="ㅅ" hidden="1">{#N/A,#N/A,FALSE,"현장 NCR 분석";#N/A,#N/A,FALSE,"현장품질감사";#N/A,#N/A,FALSE,"현장품질감사"}</definedName>
    <definedName name="ㅅㄱㄷ" localSheetId="2">#REF!</definedName>
    <definedName name="ㅅㄱㄷ" localSheetId="3">#REF!</definedName>
    <definedName name="ㅅㄱㄷ" localSheetId="1">#REF!</definedName>
    <definedName name="ㅅㄱㄷ">#REF!</definedName>
    <definedName name="ㅅ걱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걱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걱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ㅗㅈ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ㅗㅈ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ㅗㅈ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ㅗ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고죶거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고죶거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고죶거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고죶거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ㄳ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ㄳ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ㄳ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ㄷ여ㅓㅜㅛㅡㅛㄷ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ㄷ여ㅓㅜㅛㅡㅛㄷ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ㄷ여ㅓㅜㅛㅡㅛㄷ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ㄷ여ㅓㅜㅛㅡㅛㄷ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다다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다다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다다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다다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뎌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뎌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뎌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뎌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ㅏㅏㅏ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ㅏㅏㅏ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ㅏㅏㅏ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ㅏㅏㅏ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ㅑ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ㅑ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ㅑ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ㅑ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ㅓㅕ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ㅓㅕ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ㅓㅕ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ㅓ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ㅕㅛㅣ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ㅕㅛㅣ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ㅕㅛㅣ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ㅕ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ㅡㅛ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ㅡㅛ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ㅡㅛ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ㅡ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ㅐㅑㅅ뎌ㅐ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ㅐㅑㅅ뎌ㅐ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ㅐㅑㅅ뎌ㅐ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ㅐㅑㅅ뎌ㅐ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닫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닫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닫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죠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죠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죠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죠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ㅑ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ㅑ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ㅑ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ㅑ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ㅜ드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ㅜ드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ㅜ드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ㅜ드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ㅅ" hidden="1">#REF!</definedName>
    <definedName name="ㅅ숃쇼됻숃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숃쇼됻숃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숃쇼됻숃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숃쇼됻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죠ㅓㅓㄷ교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죠ㅓㅓㄷ교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죠ㅓㅓㄷ교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죠ㅓㅓㄷ교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ㅎ" localSheetId="2">#REF!</definedName>
    <definedName name="ㅅㅎ" localSheetId="3">#REF!</definedName>
    <definedName name="ㅅㅎ" localSheetId="1">#REF!</definedName>
    <definedName name="ㅅㅎ">#REF!</definedName>
    <definedName name="ㅅ휴" localSheetId="2">#REF!</definedName>
    <definedName name="ㅅ휴" localSheetId="3">#REF!</definedName>
    <definedName name="ㅅ휴" localSheetId="1">#REF!</definedName>
    <definedName name="ㅅ휴">#REF!</definedName>
    <definedName name="ㅅ휴ㅠ" localSheetId="2">#REF!</definedName>
    <definedName name="ㅅ휴ㅠ" localSheetId="3">#REF!</definedName>
    <definedName name="ㅅ휴ㅠ" localSheetId="1">#REF!</definedName>
    <definedName name="ㅅ휴ㅠ">#REF!</definedName>
    <definedName name="사1" localSheetId="2" hidden="1">{#N/A,#N/A,FALSE,"지침";#N/A,#N/A,FALSE,"환경분석";#N/A,#N/A,FALSE,"Sheet16"}</definedName>
    <definedName name="사1" localSheetId="1" hidden="1">{#N/A,#N/A,FALSE,"지침";#N/A,#N/A,FALSE,"환경분석";#N/A,#N/A,FALSE,"Sheet16"}</definedName>
    <definedName name="사1" localSheetId="0" hidden="1">{#N/A,#N/A,FALSE,"지침";#N/A,#N/A,FALSE,"환경분석";#N/A,#N/A,FALSE,"Sheet16"}</definedName>
    <definedName name="사1" hidden="1">{#N/A,#N/A,FALSE,"지침";#N/A,#N/A,FALSE,"환경분석";#N/A,#N/A,FALSE,"Sheet16"}</definedName>
    <definedName name="사고뭉치" localSheetId="2" hidden="1">{#N/A,#N/A,FALSE,"현장 NCR 분석";#N/A,#N/A,FALSE,"현장품질감사";#N/A,#N/A,FALSE,"현장품질감사"}</definedName>
    <definedName name="사고뭉치" localSheetId="1" hidden="1">{#N/A,#N/A,FALSE,"현장 NCR 분석";#N/A,#N/A,FALSE,"현장품질감사";#N/A,#N/A,FALSE,"현장품질감사"}</definedName>
    <definedName name="사고뭉치" localSheetId="0" hidden="1">{#N/A,#N/A,FALSE,"현장 NCR 분석";#N/A,#N/A,FALSE,"현장품질감사";#N/A,#N/A,FALSE,"현장품질감사"}</definedName>
    <definedName name="사고뭉치" hidden="1">{#N/A,#N/A,FALSE,"현장 NCR 분석";#N/A,#N/A,FALSE,"현장품질감사";#N/A,#N/A,FALSE,"현장품질감사"}</definedName>
    <definedName name="사구러" localSheetId="2" hidden="1">{#N/A,#N/A,FALSE,"현장 NCR 분석";#N/A,#N/A,FALSE,"현장품질감사";#N/A,#N/A,FALSE,"현장품질감사"}</definedName>
    <definedName name="사구러" localSheetId="1" hidden="1">{#N/A,#N/A,FALSE,"현장 NCR 분석";#N/A,#N/A,FALSE,"현장품질감사";#N/A,#N/A,FALSE,"현장품질감사"}</definedName>
    <definedName name="사구러" localSheetId="0" hidden="1">{#N/A,#N/A,FALSE,"현장 NCR 분석";#N/A,#N/A,FALSE,"현장품질감사";#N/A,#N/A,FALSE,"현장품질감사"}</definedName>
    <definedName name="사구러" hidden="1">{#N/A,#N/A,FALSE,"현장 NCR 분석";#N/A,#N/A,FALSE,"현장품질감사";#N/A,#N/A,FALSE,"현장품질감사"}</definedName>
    <definedName name="사랑" localSheetId="2" hidden="1">{#N/A,#N/A,FALSE,"현장 NCR 분석";#N/A,#N/A,FALSE,"현장품질감사";#N/A,#N/A,FALSE,"현장품질감사"}</definedName>
    <definedName name="사랑" localSheetId="1" hidden="1">{#N/A,#N/A,FALSE,"현장 NCR 분석";#N/A,#N/A,FALSE,"현장품질감사";#N/A,#N/A,FALSE,"현장품질감사"}</definedName>
    <definedName name="사랑" localSheetId="0" hidden="1">{#N/A,#N/A,FALSE,"현장 NCR 분석";#N/A,#N/A,FALSE,"현장품질감사";#N/A,#N/A,FALSE,"현장품질감사"}</definedName>
    <definedName name="사랑" hidden="1">{#N/A,#N/A,FALSE,"현장 NCR 분석";#N/A,#N/A,FALSE,"현장품질감사";#N/A,#N/A,FALSE,"현장품질감사"}</definedName>
    <definedName name="사ㅓ다ㅓ더ㅛㅓㅛㅓ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사ㅓ다ㅓ더ㅛㅓㅛㅓ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사ㅓ다ㅓ더ㅛㅓㅛㅓ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사ㅓ다ㅓ더ㅛ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사ㅛ셔ㅓ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사ㅛ셔ㅓ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사ㅛ셔ㅓ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사ㅛ셔ㅓ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산출일위대가통신" localSheetId="2">BlankMacro1</definedName>
    <definedName name="산출일위대가통신" localSheetId="3">BlankMacro1</definedName>
    <definedName name="산출일위대가통신" localSheetId="1">BlankMacro1</definedName>
    <definedName name="산출일위대가통신" localSheetId="0">BlankMacro1</definedName>
    <definedName name="산출일위대가통신">BlankMacro1</definedName>
    <definedName name="삼락" localSheetId="2" hidden="1">{#N/A,#N/A,FALSE,"현장 NCR 분석";#N/A,#N/A,FALSE,"현장품질감사";#N/A,#N/A,FALSE,"현장품질감사"}</definedName>
    <definedName name="삼락" localSheetId="1" hidden="1">{#N/A,#N/A,FALSE,"현장 NCR 분석";#N/A,#N/A,FALSE,"현장품질감사";#N/A,#N/A,FALSE,"현장품질감사"}</definedName>
    <definedName name="삼락" localSheetId="0" hidden="1">{#N/A,#N/A,FALSE,"현장 NCR 분석";#N/A,#N/A,FALSE,"현장품질감사";#N/A,#N/A,FALSE,"현장품질감사"}</definedName>
    <definedName name="삼락" hidden="1">{#N/A,#N/A,FALSE,"현장 NCR 분석";#N/A,#N/A,FALSE,"현장품질감사";#N/A,#N/A,FALSE,"현장품질감사"}</definedName>
    <definedName name="삼락1" localSheetId="2" hidden="1">{#N/A,#N/A,FALSE,"현장 NCR 분석";#N/A,#N/A,FALSE,"현장품질감사";#N/A,#N/A,FALSE,"현장품질감사"}</definedName>
    <definedName name="삼락1" localSheetId="1" hidden="1">{#N/A,#N/A,FALSE,"현장 NCR 분석";#N/A,#N/A,FALSE,"현장품질감사";#N/A,#N/A,FALSE,"현장품질감사"}</definedName>
    <definedName name="삼락1" localSheetId="0" hidden="1">{#N/A,#N/A,FALSE,"현장 NCR 분석";#N/A,#N/A,FALSE,"현장품질감사";#N/A,#N/A,FALSE,"현장품질감사"}</definedName>
    <definedName name="삼락1" hidden="1">{#N/A,#N/A,FALSE,"현장 NCR 분석";#N/A,#N/A,FALSE,"현장품질감사";#N/A,#N/A,FALSE,"현장품질감사"}</definedName>
    <definedName name="상봉" localSheetId="2" hidden="1">{#N/A,#N/A,FALSE,"현장 NCR 분석";#N/A,#N/A,FALSE,"현장품질감사";#N/A,#N/A,FALSE,"현장품질감사"}</definedName>
    <definedName name="상봉" localSheetId="1" hidden="1">{#N/A,#N/A,FALSE,"현장 NCR 분석";#N/A,#N/A,FALSE,"현장품질감사";#N/A,#N/A,FALSE,"현장품질감사"}</definedName>
    <definedName name="상봉" localSheetId="0" hidden="1">{#N/A,#N/A,FALSE,"현장 NCR 분석";#N/A,#N/A,FALSE,"현장품질감사";#N/A,#N/A,FALSE,"현장품질감사"}</definedName>
    <definedName name="상봉" hidden="1">{#N/A,#N/A,FALSE,"현장 NCR 분석";#N/A,#N/A,FALSE,"현장품질감사";#N/A,#N/A,FALSE,"현장품질감사"}</definedName>
    <definedName name="상봉2" localSheetId="2" hidden="1">{#N/A,#N/A,FALSE,"현장 NCR 분석";#N/A,#N/A,FALSE,"현장품질감사";#N/A,#N/A,FALSE,"현장품질감사"}</definedName>
    <definedName name="상봉2" localSheetId="1" hidden="1">{#N/A,#N/A,FALSE,"현장 NCR 분석";#N/A,#N/A,FALSE,"현장품질감사";#N/A,#N/A,FALSE,"현장품질감사"}</definedName>
    <definedName name="상봉2" localSheetId="0" hidden="1">{#N/A,#N/A,FALSE,"현장 NCR 분석";#N/A,#N/A,FALSE,"현장품질감사";#N/A,#N/A,FALSE,"현장품질감사"}</definedName>
    <definedName name="상봉2" hidden="1">{#N/A,#N/A,FALSE,"현장 NCR 분석";#N/A,#N/A,FALSE,"현장품질감사";#N/A,#N/A,FALSE,"현장품질감사"}</definedName>
    <definedName name="상봉구" localSheetId="2" hidden="1">{#N/A,#N/A,FALSE,"현장 NCR 분석";#N/A,#N/A,FALSE,"현장품질감사";#N/A,#N/A,FALSE,"현장품질감사"}</definedName>
    <definedName name="상봉구" localSheetId="1" hidden="1">{#N/A,#N/A,FALSE,"현장 NCR 분석";#N/A,#N/A,FALSE,"현장품질감사";#N/A,#N/A,FALSE,"현장품질감사"}</definedName>
    <definedName name="상봉구" localSheetId="0" hidden="1">{#N/A,#N/A,FALSE,"현장 NCR 분석";#N/A,#N/A,FALSE,"현장품질감사";#N/A,#N/A,FALSE,"현장품질감사"}</definedName>
    <definedName name="상봉구" hidden="1">{#N/A,#N/A,FALSE,"현장 NCR 분석";#N/A,#N/A,FALSE,"현장품질감사";#N/A,#N/A,FALSE,"현장품질감사"}</definedName>
    <definedName name="상주" localSheetId="2" hidden="1">{#N/A,#N/A,FALSE,"지침";#N/A,#N/A,FALSE,"환경분석";#N/A,#N/A,FALSE,"Sheet16"}</definedName>
    <definedName name="상주" localSheetId="1" hidden="1">{#N/A,#N/A,FALSE,"지침";#N/A,#N/A,FALSE,"환경분석";#N/A,#N/A,FALSE,"Sheet16"}</definedName>
    <definedName name="상주" localSheetId="0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2" hidden="1">{#N/A,#N/A,FALSE,"지침";#N/A,#N/A,FALSE,"환경분석";#N/A,#N/A,FALSE,"Sheet16"}</definedName>
    <definedName name="상주감리" localSheetId="1" hidden="1">{#N/A,#N/A,FALSE,"지침";#N/A,#N/A,FALSE,"환경분석";#N/A,#N/A,FALSE,"Sheet16"}</definedName>
    <definedName name="상주감리" localSheetId="0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서거ㅜㅛㅛ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서거ㅜㅛㅛ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서거ㅜㅛㅛ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서거ㅜㅛㅛ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서류3" localSheetId="2" hidden="1">{#N/A,"수불부",FALSE,"사급자재수불서";#N/A,"수불부",FALSE,"사급자재수불서"}</definedName>
    <definedName name="서류3" localSheetId="1" hidden="1">{#N/A,"수불부",FALSE,"사급자재수불서";#N/A,"수불부",FALSE,"사급자재수불서"}</definedName>
    <definedName name="서류3" localSheetId="0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2" hidden="1">{#N/A,"수불부",FALSE,"사급자재수불서";#N/A,"수불부",FALSE,"사급자재수불서"}</definedName>
    <definedName name="서류4" localSheetId="1" hidden="1">{#N/A,"수불부",FALSE,"사급자재수불서";#N/A,"수불부",FALSE,"사급자재수불서"}</definedName>
    <definedName name="서류4" localSheetId="0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2" hidden="1">{#N/A,"수불부",FALSE,"사급자재수불서";#N/A,"수불부",FALSE,"사급자재수불서"}</definedName>
    <definedName name="서류5" localSheetId="1" hidden="1">{#N/A,"수불부",FALSE,"사급자재수불서";#N/A,"수불부",FALSE,"사급자재수불서"}</definedName>
    <definedName name="서류5" localSheetId="0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ㅛ거ㅏㅕ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서ㅛ거ㅏㅕ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서ㅛ거ㅏㅕ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서ㅛ거ㅏㅕ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석재받은의뢰업체" hidden="1">255</definedName>
    <definedName name="석항" localSheetId="2" hidden="1">{#N/A,#N/A,FALSE,"명세표"}</definedName>
    <definedName name="석항" localSheetId="1" hidden="1">{#N/A,#N/A,FALSE,"명세표"}</definedName>
    <definedName name="석항" localSheetId="0" hidden="1">{#N/A,#N/A,FALSE,"명세표"}</definedName>
    <definedName name="석항" hidden="1">{#N/A,#N/A,FALSE,"명세표"}</definedName>
    <definedName name="설비공내역" localSheetId="2" hidden="1">{#N/A,#N/A,FALSE,"CCTV"}</definedName>
    <definedName name="설비공내역" localSheetId="1" hidden="1">{#N/A,#N/A,FALSE,"CCTV"}</definedName>
    <definedName name="설비공내역" localSheetId="0" hidden="1">{#N/A,#N/A,FALSE,"CCTV"}</definedName>
    <definedName name="설비공내역" hidden="1">{#N/A,#N/A,FALSE,"CCTV"}</definedName>
    <definedName name="성실한" localSheetId="2" hidden="1">{#N/A,#N/A,FALSE,"현장 NCR 분석";#N/A,#N/A,FALSE,"현장품질감사";#N/A,#N/A,FALSE,"현장품질감사"}</definedName>
    <definedName name="성실한" localSheetId="1" hidden="1">{#N/A,#N/A,FALSE,"현장 NCR 분석";#N/A,#N/A,FALSE,"현장품질감사";#N/A,#N/A,FALSE,"현장품질감사"}</definedName>
    <definedName name="성실한" localSheetId="0" hidden="1">{#N/A,#N/A,FALSE,"현장 NCR 분석";#N/A,#N/A,FALSE,"현장품질감사";#N/A,#N/A,FALSE,"현장품질감사"}</definedName>
    <definedName name="성실한" hidden="1">{#N/A,#N/A,FALSE,"현장 NCR 분석";#N/A,#N/A,FALSE,"현장품질감사";#N/A,#N/A,FALSE,"현장품질감사"}</definedName>
    <definedName name="세전익익" localSheetId="2" hidden="1">{#N/A,#N/A,FALSE,"지침";#N/A,#N/A,FALSE,"환경분석";#N/A,#N/A,FALSE,"Sheet16"}</definedName>
    <definedName name="세전익익" localSheetId="1" hidden="1">{#N/A,#N/A,FALSE,"지침";#N/A,#N/A,FALSE,"환경분석";#N/A,#N/A,FALSE,"Sheet16"}</definedName>
    <definedName name="세전익익" localSheetId="0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셔다뎌ㅕㅕ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다뎌ㅕㅕ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다뎌ㅕㅕ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다뎌ㅕㅕ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다ㅕ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다ㅕ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다ㅕ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다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ㅏㅓ가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ㅏㅓ가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ㅏㅓ가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ㅏㅓ가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ㅑㅣㅏ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ㅑㅣㅏ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ㅑㅣㅏ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ㅑㅣㅏ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소방공량산출서" localSheetId="2">BlankMacro1</definedName>
    <definedName name="소방공량산출서" localSheetId="3">BlankMacro1</definedName>
    <definedName name="소방공량산출서" localSheetId="1">BlankMacro1</definedName>
    <definedName name="소방공량산출서" localSheetId="0">BlankMacro1</definedName>
    <definedName name="소방공량산출서">BlankMacro1</definedName>
    <definedName name="소방내역" localSheetId="2">BlankMacro1</definedName>
    <definedName name="소방내역" localSheetId="3">BlankMacro1</definedName>
    <definedName name="소방내역" localSheetId="1">BlankMacro1</definedName>
    <definedName name="소방내역" localSheetId="0">BlankMacro1</definedName>
    <definedName name="소방내역">BlankMacro1</definedName>
    <definedName name="소방내역서" localSheetId="2">BlankMacro1</definedName>
    <definedName name="소방내역서" localSheetId="3">BlankMacro1</definedName>
    <definedName name="소방내역서" localSheetId="1">BlankMacro1</definedName>
    <definedName name="소방내역서" localSheetId="0">BlankMacro1</definedName>
    <definedName name="소방내역서">BlankMacro1</definedName>
    <definedName name="소비자" localSheetId="2" hidden="1">{#N/A,#N/A,FALSE,"현장 NCR 분석";#N/A,#N/A,FALSE,"현장품질감사";#N/A,#N/A,FALSE,"현장품질감사"}</definedName>
    <definedName name="소비자" localSheetId="1" hidden="1">{#N/A,#N/A,FALSE,"현장 NCR 분석";#N/A,#N/A,FALSE,"현장품질감사";#N/A,#N/A,FALSE,"현장품질감사"}</definedName>
    <definedName name="소비자" localSheetId="0" hidden="1">{#N/A,#N/A,FALSE,"현장 NCR 분석";#N/A,#N/A,FALSE,"현장품질감사";#N/A,#N/A,FALSE,"현장품질감사"}</definedName>
    <definedName name="소비자" hidden="1">{#N/A,#N/A,FALSE,"현장 NCR 분석";#N/A,#N/A,FALSE,"현장품질감사";#N/A,#N/A,FALSE,"현장품질감사"}</definedName>
    <definedName name="소화3층" localSheetId="2" hidden="1">{#N/A,#N/A,FALSE,"CCTV"}</definedName>
    <definedName name="소화3층" localSheetId="1" hidden="1">{#N/A,#N/A,FALSE,"CCTV"}</definedName>
    <definedName name="소화3층" localSheetId="0" hidden="1">{#N/A,#N/A,FALSE,"CCTV"}</definedName>
    <definedName name="소화3층" hidden="1">{#N/A,#N/A,FALSE,"CCTV"}</definedName>
    <definedName name="소화갑지" localSheetId="2" hidden="1">{#N/A,#N/A,FALSE,"CCTV"}</definedName>
    <definedName name="소화갑지" localSheetId="1" hidden="1">{#N/A,#N/A,FALSE,"CCTV"}</definedName>
    <definedName name="소화갑지" localSheetId="0" hidden="1">{#N/A,#N/A,FALSE,"CCTV"}</definedName>
    <definedName name="소화갑지" hidden="1">{#N/A,#N/A,FALSE,"CCTV"}</definedName>
    <definedName name="소ㅓㅏㅈㄴ서ㅡㅜㅊ크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소ㅓㅏㅈㄴ서ㅡㅜㅊ크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소ㅓㅏㅈㄴ서ㅡㅜㅊ크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소ㅓㅏㅈㄴ서ㅡㅜㅊ크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속초" localSheetId="2" hidden="1">{#N/A,#N/A,FALSE,"현장 NCR 분석";#N/A,#N/A,FALSE,"현장품질감사";#N/A,#N/A,FALSE,"현장품질감사"}</definedName>
    <definedName name="속초" localSheetId="1" hidden="1">{#N/A,#N/A,FALSE,"현장 NCR 분석";#N/A,#N/A,FALSE,"현장품질감사";#N/A,#N/A,FALSE,"현장품질감사"}</definedName>
    <definedName name="속초" localSheetId="0" hidden="1">{#N/A,#N/A,FALSE,"현장 NCR 분석";#N/A,#N/A,FALSE,"현장품질감사";#N/A,#N/A,FALSE,"현장품질감사"}</definedName>
    <definedName name="속초" hidden="1">{#N/A,#N/A,FALSE,"현장 NCR 분석";#N/A,#N/A,FALSE,"현장품질감사";#N/A,#N/A,FALSE,"현장품질감사"}</definedName>
    <definedName name="손익변경" localSheetId="2" hidden="1">{#N/A,#N/A,FALSE,"지침";#N/A,#N/A,FALSE,"환경분석";#N/A,#N/A,FALSE,"Sheet16"}</definedName>
    <definedName name="손익변경" localSheetId="1" hidden="1">{#N/A,#N/A,FALSE,"지침";#N/A,#N/A,FALSE,"환경분석";#N/A,#N/A,FALSE,"Sheet16"}</definedName>
    <definedName name="손익변경" localSheetId="0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솓소돋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솓소돋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솓소돋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솓소돋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솞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솞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솞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솞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송탄" localSheetId="2" hidden="1">{#N/A,#N/A,FALSE,"현장 NCR 분석";#N/A,#N/A,FALSE,"현장품질감사";#N/A,#N/A,FALSE,"현장품질감사"}</definedName>
    <definedName name="송탄" localSheetId="1" hidden="1">{#N/A,#N/A,FALSE,"현장 NCR 분석";#N/A,#N/A,FALSE,"현장품질감사";#N/A,#N/A,FALSE,"현장품질감사"}</definedName>
    <definedName name="송탄" localSheetId="0" hidden="1">{#N/A,#N/A,FALSE,"현장 NCR 분석";#N/A,#N/A,FALSE,"현장품질감사";#N/A,#N/A,FALSE,"현장품질감사"}</definedName>
    <definedName name="송탄" hidden="1">{#N/A,#N/A,FALSE,"현장 NCR 분석";#N/A,#N/A,FALSE,"현장품질감사";#N/A,#N/A,FALSE,"현장품질감사"}</definedName>
    <definedName name="쇼더ㅕ뎌ㅛ더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ㅕ뎌ㅛ더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ㅕ뎌ㅛ더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ㅕ뎌ㅛ더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ㅕㅕㅕ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ㅕㅕㅕ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ㅕㅕㅕ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ㅕㅕ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ㅛ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ㅛ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ㅛ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젓ㅅㅅㅅㅅㄷ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젓ㅅㅅㅅㅅㄷ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젓ㅅㅅㅅㅅㄷ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젓ㅅㅅㅅㅅㄷ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ㅕ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ㅕ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ㅕ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ㅕ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ㅡㅕ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ㅡㅕ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ㅡㅕ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ㅡㅕ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ㅣㅏ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ㅣㅏ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ㅣㅏ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ㅣㅏ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더ㅓㅓ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더ㅓㅓ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더ㅓㅓ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더ㅓ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ㅅ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ㅅ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ㅅ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ㅅ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뎌ㅏㅣ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뎌ㅏ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뎌ㅏ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뎌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ㅣ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ㅣ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ㅣ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ㅣ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ㅛㅕㅕㅣ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ㅛㅕㅕㅣ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ㅛㅕㅕㅣ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ㅛㅕ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수은등100W" localSheetId="2">#REF!</definedName>
    <definedName name="수은등100W" localSheetId="3">#REF!</definedName>
    <definedName name="수은등100W" localSheetId="1">#REF!</definedName>
    <definedName name="수은등100W">#REF!</definedName>
    <definedName name="수은등200W" localSheetId="2">#REF!</definedName>
    <definedName name="수은등200W" localSheetId="3">#REF!</definedName>
    <definedName name="수은등200W" localSheetId="1">#REF!</definedName>
    <definedName name="수은등200W">#REF!</definedName>
    <definedName name="수은등250W" localSheetId="2">#REF!</definedName>
    <definedName name="수은등250W" localSheetId="3">#REF!</definedName>
    <definedName name="수은등250W" localSheetId="1">#REF!</definedName>
    <definedName name="수은등250W">#REF!</definedName>
    <definedName name="수은등300W">#REF!</definedName>
    <definedName name="수은등400W">#REF!</definedName>
    <definedName name="수ㅗㄳ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수ㅗㄳ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수ㅗㄳ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수ㅗ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승" localSheetId="2" hidden="1">{#N/A,#N/A,FALSE,"지침";#N/A,#N/A,FALSE,"환경분석";#N/A,#N/A,FALSE,"Sheet16"}</definedName>
    <definedName name="승" localSheetId="1" hidden="1">{#N/A,#N/A,FALSE,"지침";#N/A,#N/A,FALSE,"환경분석";#N/A,#N/A,FALSE,"Sheet16"}</definedName>
    <definedName name="승" localSheetId="0" hidden="1">{#N/A,#N/A,FALSE,"지침";#N/A,#N/A,FALSE,"환경분석";#N/A,#N/A,FALSE,"Sheet16"}</definedName>
    <definedName name="승" hidden="1">{#N/A,#N/A,FALSE,"지침";#N/A,#N/A,FALSE,"환경분석";#N/A,#N/A,FALSE,"Sheet16"}</definedName>
    <definedName name="신안" localSheetId="2" hidden="1">{#N/A,#N/A,FALSE,"현장 NCR 분석";#N/A,#N/A,FALSE,"현장품질감사";#N/A,#N/A,FALSE,"현장품질감사"}</definedName>
    <definedName name="신안" localSheetId="1" hidden="1">{#N/A,#N/A,FALSE,"현장 NCR 분석";#N/A,#N/A,FALSE,"현장품질감사";#N/A,#N/A,FALSE,"현장품질감사"}</definedName>
    <definedName name="신안" localSheetId="0" hidden="1">{#N/A,#N/A,FALSE,"현장 NCR 분석";#N/A,#N/A,FALSE,"현장품질감사";#N/A,#N/A,FALSE,"현장품질감사"}</definedName>
    <definedName name="신안" hidden="1">{#N/A,#N/A,FALSE,"현장 NCR 분석";#N/A,#N/A,FALSE,"현장품질감사";#N/A,#N/A,FALSE,"현장품질감사"}</definedName>
    <definedName name="실적자료" localSheetId="2" hidden="1">{#N/A,#N/A,FALSE,"지침";#N/A,#N/A,FALSE,"환경분석";#N/A,#N/A,FALSE,"Sheet16"}</definedName>
    <definedName name="실적자료" localSheetId="1" hidden="1">{#N/A,#N/A,FALSE,"지침";#N/A,#N/A,FALSE,"환경분석";#N/A,#N/A,FALSE,"Sheet16"}</definedName>
    <definedName name="실적자료" localSheetId="0" hidden="1">{#N/A,#N/A,FALSE,"지침";#N/A,#N/A,FALSE,"환경분석";#N/A,#N/A,FALSE,"Sheet16"}</definedName>
    <definedName name="실적자료" hidden="1">{#N/A,#N/A,FALSE,"지침";#N/A,#N/A,FALSE,"환경분석";#N/A,#N/A,FALSE,"Sheet16"}</definedName>
    <definedName name="실적자료1" localSheetId="2" hidden="1">{#N/A,#N/A,FALSE,"지침";#N/A,#N/A,FALSE,"환경분석";#N/A,#N/A,FALSE,"Sheet16"}</definedName>
    <definedName name="실적자료1" localSheetId="1" hidden="1">{#N/A,#N/A,FALSE,"지침";#N/A,#N/A,FALSE,"환경분석";#N/A,#N/A,FALSE,"Sheet16"}</definedName>
    <definedName name="실적자료1" localSheetId="0" hidden="1">{#N/A,#N/A,FALSE,"지침";#N/A,#N/A,FALSE,"환경분석";#N/A,#N/A,FALSE,"Sheet16"}</definedName>
    <definedName name="실적자료1" hidden="1">{#N/A,#N/A,FALSE,"지침";#N/A,#N/A,FALSE,"환경분석";#N/A,#N/A,FALSE,"Sheet16"}</definedName>
    <definedName name="실행2" hidden="1">#REF!</definedName>
    <definedName name="ㅇ1200" localSheetId="2">#REF!</definedName>
    <definedName name="ㅇ1200" localSheetId="3">#REF!</definedName>
    <definedName name="ㅇ1200" localSheetId="1">#REF!</definedName>
    <definedName name="ㅇ1200">#REF!</definedName>
    <definedName name="ㅇㄴㄹㄴㅇ" localSheetId="2" hidden="1">{#N/A,"수불부",FALSE,"사급자재수불서";#N/A,"수불부",FALSE,"사급자재수불서"}</definedName>
    <definedName name="ㅇㄴㄹㄴㅇ" localSheetId="1" hidden="1">{#N/A,"수불부",FALSE,"사급자재수불서";#N/A,"수불부",FALSE,"사급자재수불서"}</definedName>
    <definedName name="ㅇㄴㄹㄴㅇ" localSheetId="0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ㄻㅎㅈㄷㅈㄷㄴ" localSheetId="2" hidden="1">{"'Sheet1'!$D$19","'Sheet1'!$B$22:$E$22"}</definedName>
    <definedName name="ㅇㄴㄻㅎㅈㄷㅈㄷㄴ" localSheetId="1" hidden="1">{"'Sheet1'!$D$19","'Sheet1'!$B$22:$E$22"}</definedName>
    <definedName name="ㅇㄴㄻㅎㅈㄷㅈㄷㄴ" localSheetId="0" hidden="1">{"'Sheet1'!$D$19","'Sheet1'!$B$22:$E$22"}</definedName>
    <definedName name="ㅇㄴㄻㅎㅈㄷㅈㄷㄴ" hidden="1">{"'Sheet1'!$D$19","'Sheet1'!$B$22:$E$22"}</definedName>
    <definedName name="ㅇㄴㅁ" hidden="1">[36]실행철강하도!$A$1:$A$4</definedName>
    <definedName name="ㅇㄴㅁㄹㅇㄻㅇㄹㄴㅇ" localSheetId="2" hidden="1">{#N/A,"수불부",FALSE,"사급자재수불서";#N/A,"수불부",FALSE,"사급자재수불서"}</definedName>
    <definedName name="ㅇㄴㅁㄹㅇㄻㅇㄹㄴㅇ" localSheetId="1" hidden="1">{#N/A,"수불부",FALSE,"사급자재수불서";#N/A,"수불부",FALSE,"사급자재수불서"}</definedName>
    <definedName name="ㅇㄴㅁㄹㅇㄻㅇㄹㄴㅇ" localSheetId="0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ㄶㄹㄷㄱㄹㅈ" localSheetId="2" hidden="1">{#N/A,"수불부",FALSE,"사급자재수불서";#N/A,"수불부",FALSE,"사급자재수불서"}</definedName>
    <definedName name="ㅇㄶㄹㄷㄱㄹㅈ" localSheetId="1" hidden="1">{#N/A,"수불부",FALSE,"사급자재수불서";#N/A,"수불부",FALSE,"사급자재수불서"}</definedName>
    <definedName name="ㅇㄶㄹㄷㄱㄹㅈ" localSheetId="0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2" hidden="1">{#N/A,"수불부",FALSE,"사급자재수불서";#N/A,"수불부",FALSE,"사급자재수불서"}</definedName>
    <definedName name="ㅇㄶㅁㄴㄱㄷ" localSheetId="1" hidden="1">{#N/A,"수불부",FALSE,"사급자재수불서";#N/A,"수불부",FALSE,"사급자재수불서"}</definedName>
    <definedName name="ㅇㄶㅁㄴㄱㄷ" localSheetId="0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2" hidden="1">{#N/A,"수불부",FALSE,"사급자재수불서";#N/A,"수불부",FALSE,"사급자재수불서"}</definedName>
    <definedName name="ㅇㄶㅁㄷㄱㄹㅈ" localSheetId="1" hidden="1">{#N/A,"수불부",FALSE,"사급자재수불서";#N/A,"수불부",FALSE,"사급자재수불서"}</definedName>
    <definedName name="ㅇㄶㅁㄷㄱㄹㅈ" localSheetId="0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댜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댜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댜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댜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ㄴㅁㅎㅁㄴ" localSheetId="2" hidden="1">{#N/A,"수불부",FALSE,"사급자재수불서";#N/A,"수불부",FALSE,"사급자재수불서"}</definedName>
    <definedName name="ㅇㄹㄴㅁㅎㅁㄴ" localSheetId="1" hidden="1">{#N/A,"수불부",FALSE,"사급자재수불서";#N/A,"수불부",FALSE,"사급자재수불서"}</definedName>
    <definedName name="ㅇㄹㄴㅁㅎㅁㄴ" localSheetId="0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hidden="1">#REF!</definedName>
    <definedName name="ㅇㄹㅀ" localSheetId="2" hidden="1">#REF!</definedName>
    <definedName name="ㅇㄹㅀ" localSheetId="3" hidden="1">#REF!</definedName>
    <definedName name="ㅇㄹㅀ" localSheetId="1" hidden="1">#REF!</definedName>
    <definedName name="ㅇㄹㅀ" hidden="1">#REF!</definedName>
    <definedName name="ㅇㄹ쇼" localSheetId="2">#REF!</definedName>
    <definedName name="ㅇㄹ쇼" localSheetId="3">#REF!</definedName>
    <definedName name="ㅇㄹ쇼" localSheetId="1">#REF!</definedName>
    <definedName name="ㅇㄹ쇼">#REF!</definedName>
    <definedName name="ㅇㄹㅇㄹ" hidden="1">'[11]#REF'!$A$3:$H$292</definedName>
    <definedName name="ㅇㄹ호" localSheetId="2">#REF!</definedName>
    <definedName name="ㅇㄹ호" localSheetId="3">#REF!</definedName>
    <definedName name="ㅇㄹ호" localSheetId="1">#REF!</definedName>
    <definedName name="ㅇㄹ호">#REF!</definedName>
    <definedName name="ㅇ라ㅓㅏㅗ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로ㅓ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로ㅓ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로ㅓ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로ㅓ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ㄴㅀ" localSheetId="2" hidden="1">{#N/A,"수불부",FALSE,"사급자재수불서";#N/A,"수불부",FALSE,"사급자재수불서"}</definedName>
    <definedName name="ㅇㄻㄴㅀ" localSheetId="1" hidden="1">{#N/A,"수불부",FALSE,"사급자재수불서";#N/A,"수불부",FALSE,"사급자재수불서"}</definedName>
    <definedName name="ㅇㄻㄴㅀ" localSheetId="0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ㅈㅅㄷ안강환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ㅈㅅㄷ안강환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ㅈㅅㄷ안강환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ㅈㅅㄷ안강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ㅎ" localSheetId="2">#REF!</definedName>
    <definedName name="ㅇㅀㅎ" localSheetId="3">#REF!</definedName>
    <definedName name="ㅇㅀㅎ" localSheetId="1">#REF!</definedName>
    <definedName name="ㅇㅀㅎ">#REF!</definedName>
    <definedName name="ㅇㅁㄶㄴㅇㅁㅀㅇㄴ" localSheetId="2" hidden="1">{#N/A,"수불부",FALSE,"사급자재수불서";#N/A,"수불부",FALSE,"사급자재수불서"}</definedName>
    <definedName name="ㅇㅁㄶㄴㅇㅁㅀㅇㄴ" localSheetId="1" hidden="1">{#N/A,"수불부",FALSE,"사급자재수불서";#N/A,"수불부",FALSE,"사급자재수불서"}</definedName>
    <definedName name="ㅇㅁㄶㄴㅇㅁㅀㅇㄴ" localSheetId="0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ㅁ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ㅁ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ㅁ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ㅁ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ㅐㅕㅛㅐ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ㅐㅕㅛㅐ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ㅐㅕㅛㅐ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ㅐㅕㅛㅐ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ㅑㅕㅛㅐㅣ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ㅑㅕㅛㅐ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ㅑㅕㅛㅐ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ㅑㅕㅛㅐ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ㅐㅏㅛㅕㅣㅔㅑㅕ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ㅐㅏㅛㅕㅣㅔㅑㅕ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ㅐㅏㅛㅕㅣㅔㅑㅕ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ㅐㅏㅛㅕㅣㅔㅑ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ㅑ쇼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ㅑ쇼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ㅑ쇼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ㅑ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ㅣㅐㅕㅛ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ㅣㅐㅕㅛ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ㅣㅐㅕㅛ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ㅣㅐㅕㅛ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2" hidden="1">#REF!</definedName>
    <definedName name="ㅇㅇ" localSheetId="3" hidden="1">#REF!</definedName>
    <definedName name="ㅇㅇ" localSheetId="1" hidden="1">#REF!</definedName>
    <definedName name="ㅇㅇ" hidden="1">#REF!</definedName>
    <definedName name="ㅇㅇㄹ" localSheetId="2" hidden="1">'[11]#REF'!#REF!</definedName>
    <definedName name="ㅇㅇㄹ" localSheetId="1" hidden="1">'[11]#REF'!#REF!</definedName>
    <definedName name="ㅇㅇㄹ" hidden="1">'[11]#REF'!#REF!</definedName>
    <definedName name="ㅇㅇㅇ" hidden="1">'[11]#REF'!$A$1:$A$292</definedName>
    <definedName name="ㅇㅇㅇㅇ" localSheetId="2" hidden="1">#REF!</definedName>
    <definedName name="ㅇㅇㅇㅇ" localSheetId="1" hidden="1">#REF!</definedName>
    <definedName name="ㅇㅇㅇㅇ" hidden="1">#REF!</definedName>
    <definedName name="ㅇㅇㅇㅇㅇㅇ" localSheetId="2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localSheetId="0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ㅇㅇㅇㅎㄹ" localSheetId="2" hidden="1">{#N/A,#N/A,FALSE,"현장 NCR 분석";#N/A,#N/A,FALSE,"현장품질감사";#N/A,#N/A,FALSE,"현장품질감사"}</definedName>
    <definedName name="ㅇㅇㅇㅎㄹ" localSheetId="1" hidden="1">{#N/A,#N/A,FALSE,"현장 NCR 분석";#N/A,#N/A,FALSE,"현장품질감사";#N/A,#N/A,FALSE,"현장품질감사"}</definedName>
    <definedName name="ㅇㅇㅇㅎㄹ" localSheetId="0" hidden="1">{#N/A,#N/A,FALSE,"현장 NCR 분석";#N/A,#N/A,FALSE,"현장품질감사";#N/A,#N/A,FALSE,"현장품질감사"}</definedName>
    <definedName name="ㅇㅇㅇㅎㄹ" hidden="1">{#N/A,#N/A,FALSE,"현장 NCR 분석";#N/A,#N/A,FALSE,"현장품질감사";#N/A,#N/A,FALSE,"현장품질감사"}</definedName>
    <definedName name="ㅇㅎㄻㄴㅇㅀㅁ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ㅎㄻㄴㅇㅀㅁ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ㅎㄻㄴㅇㅀㅁ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ㅎㄻㄴㅇㅀㅁ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ㅎㅁㅇㅎㄴㅇㅁ" localSheetId="2" hidden="1">{#N/A,"수불부",FALSE,"사급자재수불서";#N/A,"수불부",FALSE,"사급자재수불서"}</definedName>
    <definedName name="ㅇㅎㅁㅇㅎㄴㅇㅁ" localSheetId="1" hidden="1">{#N/A,"수불부",FALSE,"사급자재수불서";#N/A,"수불부",FALSE,"사급자재수불서"}</definedName>
    <definedName name="ㅇㅎㅁㅇㅎㄴㅇㅁ" localSheetId="0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ㅇ하어ㅣ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하어ㅣ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하어ㅣ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하어ㅣ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여ㅛㅣ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여ㅛㅣ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여ㅛㅣ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여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ㅕㅛㅐㅣ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ㅕㅛㅐ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ㅕㅛㅐ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ㅕㅛㅐ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ㅣㅏㅛㅕㅣㅛ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ㅣㅏㅛㅕㅣㅛ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ㅣㅏㅛㅕㅣㅛ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ㅣㅏㅛㅕㅣㅛ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ㅅ뎌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ㅅ뎌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ㅅ뎌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ㅅ뎌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ㅏㅎ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ㅏㅎ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ㅏㅎ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ㅏㅎ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혼ㄳ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혼ㄳ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혼ㄳ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혼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요ㅕㅏㅐㅕ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요ㅕㅏㅐㅕ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요ㅕㅏㅐㅕ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요ㅕㅏㅐ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ㄷ사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ㄷ사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ㄷ사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ㄷ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랑러ㅣ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랑러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랑러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랑러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황히ㅗ이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황히ㅗ이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황히ㅗ이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황히ㅗ이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" localSheetId="2">BlankMacro1</definedName>
    <definedName name="아" localSheetId="3">BlankMacro1</definedName>
    <definedName name="아" localSheetId="1">BlankMacro1</definedName>
    <definedName name="아" localSheetId="0">BlankMacro1</definedName>
    <definedName name="아">BlankMacro1</definedName>
    <definedName name="아늘믿" localSheetId="2">BlankMacro1</definedName>
    <definedName name="아늘믿" localSheetId="3">BlankMacro1</definedName>
    <definedName name="아늘믿" localSheetId="1">BlankMacro1</definedName>
    <definedName name="아늘믿" localSheetId="0">BlankMacro1</definedName>
    <definedName name="아늘믿">BlankMacro1</definedName>
    <definedName name="아니" localSheetId="2">BlankMacro1</definedName>
    <definedName name="아니" localSheetId="3">BlankMacro1</definedName>
    <definedName name="아니" localSheetId="1">BlankMacro1</definedName>
    <definedName name="아니" localSheetId="0">BlankMacro1</definedName>
    <definedName name="아니">BlankMacro1</definedName>
    <definedName name="아니요." localSheetId="2">#REF!</definedName>
    <definedName name="아니요." localSheetId="3">#REF!</definedName>
    <definedName name="아니요." localSheetId="1">#REF!</definedName>
    <definedName name="아니요." localSheetId="0">#REF!</definedName>
    <definedName name="아니요.">#REF!</definedName>
    <definedName name="아다" localSheetId="2">BlankMacro1</definedName>
    <definedName name="아다" localSheetId="3">BlankMacro1</definedName>
    <definedName name="아다" localSheetId="1">BlankMacro1</definedName>
    <definedName name="아다" localSheetId="0">BlankMacro1</definedName>
    <definedName name="아다">BlankMacro1</definedName>
    <definedName name="아디" localSheetId="2">BlankMacro1</definedName>
    <definedName name="아디" localSheetId="3">BlankMacro1</definedName>
    <definedName name="아디" localSheetId="1">BlankMacro1</definedName>
    <definedName name="아디" localSheetId="0">BlankMacro1</definedName>
    <definedName name="아디">BlankMacro1</definedName>
    <definedName name="아마" localSheetId="2">#REF!</definedName>
    <definedName name="아마" localSheetId="3">#REF!</definedName>
    <definedName name="아마" localSheetId="1">#REF!</definedName>
    <definedName name="아마" localSheetId="0">#REF!</definedName>
    <definedName name="아마">#REF!</definedName>
    <definedName name="아서" localSheetId="2">BlankMacro1</definedName>
    <definedName name="아서" localSheetId="3">BlankMacro1</definedName>
    <definedName name="아서" localSheetId="1">BlankMacro1</definedName>
    <definedName name="아서" localSheetId="0">BlankMacro1</definedName>
    <definedName name="아서">BlankMacro1</definedName>
    <definedName name="아아" localSheetId="2" hidden="1">{#N/A,#N/A,FALSE,"현장 NCR 분석";#N/A,#N/A,FALSE,"현장품질감사";#N/A,#N/A,FALSE,"현장품질감사"}</definedName>
    <definedName name="아아" localSheetId="1" hidden="1">{#N/A,#N/A,FALSE,"현장 NCR 분석";#N/A,#N/A,FALSE,"현장품질감사";#N/A,#N/A,FALSE,"현장품질감사"}</definedName>
    <definedName name="아아" localSheetId="0" hidden="1">{#N/A,#N/A,FALSE,"현장 NCR 분석";#N/A,#N/A,FALSE,"현장품질감사";#N/A,#N/A,FALSE,"현장품질감사"}</definedName>
    <definedName name="아아" hidden="1">{#N/A,#N/A,FALSE,"현장 NCR 분석";#N/A,#N/A,FALSE,"현장품질감사";#N/A,#N/A,FALSE,"현장품질감사"}</definedName>
    <definedName name="아앙" localSheetId="2" hidden="1">{#N/A,#N/A,FALSE,"현장 NCR 분석";#N/A,#N/A,FALSE,"현장품질감사";#N/A,#N/A,FALSE,"현장품질감사"}</definedName>
    <definedName name="아앙" localSheetId="1" hidden="1">{#N/A,#N/A,FALSE,"현장 NCR 분석";#N/A,#N/A,FALSE,"현장품질감사";#N/A,#N/A,FALSE,"현장품질감사"}</definedName>
    <definedName name="아앙" localSheetId="0" hidden="1">{#N/A,#N/A,FALSE,"현장 NCR 분석";#N/A,#N/A,FALSE,"현장품질감사";#N/A,#N/A,FALSE,"현장품질감사"}</definedName>
    <definedName name="아앙" hidden="1">{#N/A,#N/A,FALSE,"현장 NCR 분석";#N/A,#N/A,FALSE,"현장품질감사";#N/A,#N/A,FALSE,"현장품질감사"}</definedName>
    <definedName name="아하" localSheetId="2" hidden="1">{#N/A,#N/A,FALSE,"CCTV"}</definedName>
    <definedName name="아하" localSheetId="1" hidden="1">{#N/A,#N/A,FALSE,"CCTV"}</definedName>
    <definedName name="아하" localSheetId="0" hidden="1">{#N/A,#N/A,FALSE,"CCTV"}</definedName>
    <definedName name="아하" hidden="1">{#N/A,#N/A,FALSE,"CCTV"}</definedName>
    <definedName name="아ㅏㅓ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강환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강환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강환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강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경점공량산출서" localSheetId="2" hidden="1">{#N/A,#N/A,FALSE,"CCTV"}</definedName>
    <definedName name="안경점공량산출서" localSheetId="1" hidden="1">{#N/A,#N/A,FALSE,"CCTV"}</definedName>
    <definedName name="안경점공량산출서" localSheetId="0" hidden="1">{#N/A,#N/A,FALSE,"CCTV"}</definedName>
    <definedName name="안경점공량산출서" hidden="1">{#N/A,#N/A,FALSE,"CCTV"}</definedName>
    <definedName name="안억모" localSheetId="2">#REF!</definedName>
    <definedName name="안억모" localSheetId="3">#REF!</definedName>
    <definedName name="안억모" localSheetId="1">#REF!</definedName>
    <definedName name="안억모">#REF!</definedName>
    <definedName name="앙브븝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앙브븝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앙브븝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앙브븝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앙아아ㅏ아아아ㅏㅇ아ㅏ아아ㅏ아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앙아아ㅏ아아아ㅏㅇ아ㅏ아아ㅏ아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앙아아ㅏ아아아ㅏㅇ아ㅏ아아ㅏ아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앙아아ㅏ아아아ㅏㅇ아ㅏ아아ㅏ아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야간" localSheetId="2" hidden="1">{#N/A,#N/A,FALSE,"지침";#N/A,#N/A,FALSE,"환경분석";#N/A,#N/A,FALSE,"Sheet16"}</definedName>
    <definedName name="야간" localSheetId="1" hidden="1">{#N/A,#N/A,FALSE,"지침";#N/A,#N/A,FALSE,"환경분석";#N/A,#N/A,FALSE,"Sheet16"}</definedName>
    <definedName name="야간" localSheetId="0" hidden="1">{#N/A,#N/A,FALSE,"지침";#N/A,#N/A,FALSE,"환경분석";#N/A,#N/A,FALSE,"Sheet16"}</definedName>
    <definedName name="야간" hidden="1">{#N/A,#N/A,FALSE,"지침";#N/A,#N/A,FALSE,"환경분석";#N/A,#N/A,FALSE,"Sheet16"}</definedName>
    <definedName name="어" localSheetId="2" hidden="1">{#N/A,#N/A,FALSE,"현장 NCR 분석";#N/A,#N/A,FALSE,"현장품질감사";#N/A,#N/A,FALSE,"현장품질감사"}</definedName>
    <definedName name="어" localSheetId="1" hidden="1">{#N/A,#N/A,FALSE,"현장 NCR 분석";#N/A,#N/A,FALSE,"현장품질감사";#N/A,#N/A,FALSE,"현장품질감사"}</definedName>
    <definedName name="어" localSheetId="0" hidden="1">{#N/A,#N/A,FALSE,"현장 NCR 분석";#N/A,#N/A,FALSE,"현장품질감사";#N/A,#N/A,FALSE,"현장품질감사"}</definedName>
    <definedName name="어" hidden="1">{#N/A,#N/A,FALSE,"현장 NCR 분석";#N/A,#N/A,FALSE,"현장품질감사";#N/A,#N/A,FALSE,"현장품질감사"}</definedName>
    <definedName name="어랑너ㅣㄹㄴㅇ" localSheetId="2" hidden="1">{#N/A,"수불부",FALSE,"사급자재수불서";#N/A,"수불부",FALSE,"사급자재수불서"}</definedName>
    <definedName name="어랑너ㅣㄹㄴㅇ" localSheetId="1" hidden="1">{#N/A,"수불부",FALSE,"사급자재수불서";#N/A,"수불부",FALSE,"사급자재수불서"}</definedName>
    <definedName name="어랑너ㅣㄹㄴㅇ" localSheetId="0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어ㅏㄴ강ㄹ혼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ㅏㄴ강ㄹ혼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ㅏㄴ강ㄹ혼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ㅏㄴ강ㄹ혼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ㅚ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ㅚ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ㅚ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ㅚ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ㅣ.로ㅓㅣㅓㅛㅚ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ㅣ.로ㅓㅣㅓㅛㅚ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ㅣ.로ㅓㅣㅓㅛㅚ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ㅣ.로ㅓㅣㅓㅛㅚ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localSheetId="2" hidden="1">{#N/A,#N/A,FALSE,"2~8번"}</definedName>
    <definedName name="억이상" localSheetId="1" hidden="1">{#N/A,#N/A,FALSE,"2~8번"}</definedName>
    <definedName name="억이상" localSheetId="0" hidden="1">{#N/A,#N/A,FALSE,"2~8번"}</definedName>
    <definedName name="억이상" hidden="1">{#N/A,#N/A,FALSE,"2~8번"}</definedName>
    <definedName name="언" localSheetId="2" hidden="1">#REF!</definedName>
    <definedName name="언" localSheetId="3" hidden="1">#REF!</definedName>
    <definedName name="언" localSheetId="1" hidden="1">#REF!</definedName>
    <definedName name="언" hidden="1">#REF!</definedName>
    <definedName name="얻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얻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얻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얻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체" hidden="1">#REF!</definedName>
    <definedName name="여ㅣㅏ교ㅣㅕ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ㅏ교ㅣㅕ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ㅏ교ㅣㅕ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ㅏ교ㅣㅕ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ㅏㅕㅛㅣ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ㅏㅕㅛㅣ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ㅏㅕㅛㅣ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ㅏㅕ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ㅛㅑㅓㅣ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ㅛㅑㅓ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ㅛㅑㅓ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ㅛㅑㅓ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영건" localSheetId="2" hidden="1">{#N/A,#N/A,FALSE,"현장 NCR 분석";#N/A,#N/A,FALSE,"현장품질감사";#N/A,#N/A,FALSE,"현장품질감사"}</definedName>
    <definedName name="영건" localSheetId="1" hidden="1">{#N/A,#N/A,FALSE,"현장 NCR 분석";#N/A,#N/A,FALSE,"현장품질감사";#N/A,#N/A,FALSE,"현장품질감사"}</definedName>
    <definedName name="영건" localSheetId="0" hidden="1">{#N/A,#N/A,FALSE,"현장 NCR 분석";#N/A,#N/A,FALSE,"현장품질감사";#N/A,#N/A,FALSE,"현장품질감사"}</definedName>
    <definedName name="영건" hidden="1">{#N/A,#N/A,FALSE,"현장 NCR 분석";#N/A,#N/A,FALSE,"현장품질감사";#N/A,#N/A,FALSE,"현장품질감사"}</definedName>
    <definedName name="영건2" localSheetId="2" hidden="1">{#N/A,#N/A,FALSE,"현장 NCR 분석";#N/A,#N/A,FALSE,"현장품질감사";#N/A,#N/A,FALSE,"현장품질감사"}</definedName>
    <definedName name="영건2" localSheetId="1" hidden="1">{#N/A,#N/A,FALSE,"현장 NCR 분석";#N/A,#N/A,FALSE,"현장품질감사";#N/A,#N/A,FALSE,"현장품질감사"}</definedName>
    <definedName name="영건2" localSheetId="0" hidden="1">{#N/A,#N/A,FALSE,"현장 NCR 분석";#N/A,#N/A,FALSE,"현장품질감사";#N/A,#N/A,FALSE,"현장품질감사"}</definedName>
    <definedName name="영건2" hidden="1">{#N/A,#N/A,FALSE,"현장 NCR 분석";#N/A,#N/A,FALSE,"현장품질감사";#N/A,#N/A,FALSE,"현장품질감사"}</definedName>
    <definedName name="영시스템" hidden="1">[37]수량산출!#REF!</definedName>
    <definedName name="영업" localSheetId="2" hidden="1">{#N/A,#N/A,FALSE,"지침";#N/A,#N/A,FALSE,"환경분석";#N/A,#N/A,FALSE,"Sheet16"}</definedName>
    <definedName name="영업" localSheetId="1" hidden="1">{#N/A,#N/A,FALSE,"지침";#N/A,#N/A,FALSE,"환경분석";#N/A,#N/A,FALSE,"Sheet16"}</definedName>
    <definedName name="영업" localSheetId="0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" hidden="1">[38]추가예산!#REF!</definedName>
    <definedName name="영업외수" hidden="1">[38]추가예산!#REF!</definedName>
    <definedName name="영업현금" localSheetId="2" hidden="1">{#N/A,#N/A,FALSE,"지침";#N/A,#N/A,FALSE,"환경분석";#N/A,#N/A,FALSE,"Sheet16"}</definedName>
    <definedName name="영업현금" localSheetId="1" hidden="1">{#N/A,#N/A,FALSE,"지침";#N/A,#N/A,FALSE,"환경분석";#N/A,#N/A,FALSE,"Sheet16"}</definedName>
    <definedName name="영업현금" localSheetId="0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원" localSheetId="2" hidden="1">{#N/A,#N/A,FALSE,"현장 NCR 분석";#N/A,#N/A,FALSE,"현장품질감사";#N/A,#N/A,FALSE,"현장품질감사"}</definedName>
    <definedName name="영원" localSheetId="1" hidden="1">{#N/A,#N/A,FALSE,"현장 NCR 분석";#N/A,#N/A,FALSE,"현장품질감사";#N/A,#N/A,FALSE,"현장품질감사"}</definedName>
    <definedName name="영원" localSheetId="0" hidden="1">{#N/A,#N/A,FALSE,"현장 NCR 분석";#N/A,#N/A,FALSE,"현장품질감사";#N/A,#N/A,FALSE,"현장품질감사"}</definedName>
    <definedName name="영원" hidden="1">{#N/A,#N/A,FALSE,"현장 NCR 분석";#N/A,#N/A,FALSE,"현장품질감사";#N/A,#N/A,FALSE,"현장품질감사"}</definedName>
    <definedName name="오" hidden="1">[19]실행철강하도!$A$1:$A$4</definedName>
    <definedName name="오남" localSheetId="2" hidden="1">{#N/A,#N/A,FALSE,"현장 NCR 분석";#N/A,#N/A,FALSE,"현장품질감사";#N/A,#N/A,FALSE,"현장품질감사"}</definedName>
    <definedName name="오남" localSheetId="1" hidden="1">{#N/A,#N/A,FALSE,"현장 NCR 분석";#N/A,#N/A,FALSE,"현장품질감사";#N/A,#N/A,FALSE,"현장품질감사"}</definedName>
    <definedName name="오남" localSheetId="0" hidden="1">{#N/A,#N/A,FALSE,"현장 NCR 분석";#N/A,#N/A,FALSE,"현장품질감사";#N/A,#N/A,FALSE,"현장품질감사"}</definedName>
    <definedName name="오남" hidden="1">{#N/A,#N/A,FALSE,"현장 NCR 분석";#N/A,#N/A,FALSE,"현장품질감사";#N/A,#N/A,FALSE,"현장품질감사"}</definedName>
    <definedName name="오남2" localSheetId="2" hidden="1">{#N/A,#N/A,FALSE,"현장 NCR 분석";#N/A,#N/A,FALSE,"현장품질감사";#N/A,#N/A,FALSE,"현장품질감사"}</definedName>
    <definedName name="오남2" localSheetId="1" hidden="1">{#N/A,#N/A,FALSE,"현장 NCR 분석";#N/A,#N/A,FALSE,"현장품질감사";#N/A,#N/A,FALSE,"현장품질감사"}</definedName>
    <definedName name="오남2" localSheetId="0" hidden="1">{#N/A,#N/A,FALSE,"현장 NCR 분석";#N/A,#N/A,FALSE,"현장품질감사";#N/A,#N/A,FALSE,"현장품질감사"}</definedName>
    <definedName name="오남2" hidden="1">{#N/A,#N/A,FALSE,"현장 NCR 분석";#N/A,#N/A,FALSE,"현장품질감사";#N/A,#N/A,FALSE,"현장품질감사"}</definedName>
    <definedName name="오ㅗㅓㅗ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오ㅗㅓㅗ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오ㅗㅓㅗ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오ㅗㅓㅗ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온ㄳ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온ㄳ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온ㄳ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온ㄳ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완공3" hidden="1">#REF!</definedName>
    <definedName name="왜" localSheetId="2" hidden="1">{#N/A,#N/A,FALSE,"현장 NCR 분석";#N/A,#N/A,FALSE,"현장품질감사";#N/A,#N/A,FALSE,"현장품질감사"}</definedName>
    <definedName name="왜" localSheetId="1" hidden="1">{#N/A,#N/A,FALSE,"현장 NCR 분석";#N/A,#N/A,FALSE,"현장품질감사";#N/A,#N/A,FALSE,"현장품질감사"}</definedName>
    <definedName name="왜" localSheetId="0" hidden="1">{#N/A,#N/A,FALSE,"현장 NCR 분석";#N/A,#N/A,FALSE,"현장품질감사";#N/A,#N/A,FALSE,"현장품질감사"}</definedName>
    <definedName name="왜" hidden="1">{#N/A,#N/A,FALSE,"현장 NCR 분석";#N/A,#N/A,FALSE,"현장품질감사";#N/A,#N/A,FALSE,"현장품질감사"}</definedName>
    <definedName name="외관디자인" localSheetId="2" hidden="1">{#N/A,#N/A,FALSE,"현장 NCR 분석";#N/A,#N/A,FALSE,"현장품질감사";#N/A,#N/A,FALSE,"현장품질감사"}</definedName>
    <definedName name="외관디자인" localSheetId="1" hidden="1">{#N/A,#N/A,FALSE,"현장 NCR 분석";#N/A,#N/A,FALSE,"현장품질감사";#N/A,#N/A,FALSE,"현장품질감사"}</definedName>
    <definedName name="외관디자인" localSheetId="0" hidden="1">{#N/A,#N/A,FALSE,"현장 NCR 분석";#N/A,#N/A,FALSE,"현장품질감사";#N/A,#N/A,FALSE,"현장품질감사"}</definedName>
    <definedName name="외관디자인" hidden="1">{#N/A,#N/A,FALSE,"현장 NCR 분석";#N/A,#N/A,FALSE,"현장품질감사";#N/A,#N/A,FALSE,"현장품질감사"}</definedName>
    <definedName name="외주" hidden="1">[39]프랜트면허!#REF!</definedName>
    <definedName name="외주계약" hidden="1">[39]토목주소!#REF!</definedName>
    <definedName name="요샤ㅏ아히ㅏㅐㅛ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요샤ㅏ아히ㅏㅐㅛ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요샤ㅏ아히ㅏㅐㅛ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요샤ㅏ아히ㅏㅐㅛ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용접" localSheetId="2">#REF!</definedName>
    <definedName name="용접" localSheetId="3">#REF!</definedName>
    <definedName name="용접" localSheetId="1">#REF!</definedName>
    <definedName name="용접">#REF!</definedName>
    <definedName name="운전" localSheetId="2">#REF!</definedName>
    <definedName name="운전" localSheetId="3">#REF!</definedName>
    <definedName name="운전" localSheetId="1">#REF!</definedName>
    <definedName name="운전">#REF!</definedName>
    <definedName name="운전사" localSheetId="2">#REF!</definedName>
    <definedName name="운전사" localSheetId="3">#REF!</definedName>
    <definedName name="운전사" localSheetId="1">#REF!</definedName>
    <definedName name="운전사">#REF!</definedName>
    <definedName name="운전조">#REF!</definedName>
    <definedName name="원가계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2" localSheetId="2">BlankMacro1</definedName>
    <definedName name="원가계산서2" localSheetId="3">BlankMacro1</definedName>
    <definedName name="원가계산서2" localSheetId="1">BlankMacro1</definedName>
    <definedName name="원가계산서2" localSheetId="0">BlankMacro1</definedName>
    <definedName name="원가계산서2">BlankMacro1</definedName>
    <definedName name="원각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[40]실행철강하도!$A$1:$A$4</definedName>
    <definedName name="월별" localSheetId="2" hidden="1">{#N/A,#N/A,FALSE,"현장 NCR 분석";#N/A,#N/A,FALSE,"현장품질감사";#N/A,#N/A,FALSE,"현장품질감사"}</definedName>
    <definedName name="월별" localSheetId="1" hidden="1">{#N/A,#N/A,FALSE,"현장 NCR 분석";#N/A,#N/A,FALSE,"현장품질감사";#N/A,#N/A,FALSE,"현장품질감사"}</definedName>
    <definedName name="월별" localSheetId="0" hidden="1">{#N/A,#N/A,FALSE,"현장 NCR 분석";#N/A,#N/A,FALSE,"현장품질감사";#N/A,#N/A,FALSE,"현장품질감사"}</definedName>
    <definedName name="월별" hidden="1">{#N/A,#N/A,FALSE,"현장 NCR 분석";#N/A,#N/A,FALSE,"현장품질감사";#N/A,#N/A,FALSE,"현장품질감사"}</definedName>
    <definedName name="월별계획" localSheetId="2" hidden="1">{#N/A,#N/A,FALSE,"현장 NCR 분석";#N/A,#N/A,FALSE,"현장품질감사";#N/A,#N/A,FALSE,"현장품질감사"}</definedName>
    <definedName name="월별계획" localSheetId="1" hidden="1">{#N/A,#N/A,FALSE,"현장 NCR 분석";#N/A,#N/A,FALSE,"현장품질감사";#N/A,#N/A,FALSE,"현장품질감사"}</definedName>
    <definedName name="월별계획" localSheetId="0" hidden="1">{#N/A,#N/A,FALSE,"현장 NCR 분석";#N/A,#N/A,FALSE,"현장품질감사";#N/A,#N/A,FALSE,"현장품질감사"}</definedName>
    <definedName name="월별계획" hidden="1">{#N/A,#N/A,FALSE,"현장 NCR 분석";#N/A,#N/A,FALSE,"현장품질감사";#N/A,#N/A,FALSE,"현장품질감사"}</definedName>
    <definedName name="월별분양" localSheetId="2" hidden="1">{#N/A,#N/A,FALSE,"현장 NCR 분석";#N/A,#N/A,FALSE,"현장품질감사";#N/A,#N/A,FALSE,"현장품질감사"}</definedName>
    <definedName name="월별분양" localSheetId="1" hidden="1">{#N/A,#N/A,FALSE,"현장 NCR 분석";#N/A,#N/A,FALSE,"현장품질감사";#N/A,#N/A,FALSE,"현장품질감사"}</definedName>
    <definedName name="월별분양" localSheetId="0" hidden="1">{#N/A,#N/A,FALSE,"현장 NCR 분석";#N/A,#N/A,FALSE,"현장품질감사";#N/A,#N/A,FALSE,"현장품질감사"}</definedName>
    <definedName name="월별분양" hidden="1">{#N/A,#N/A,FALSE,"현장 NCR 분석";#N/A,#N/A,FALSE,"현장품질감사";#N/A,#N/A,FALSE,"현장품질감사"}</definedName>
    <definedName name="월별투입" localSheetId="2" hidden="1">{#N/A,#N/A,FALSE,"지침";#N/A,#N/A,FALSE,"환경분석";#N/A,#N/A,FALSE,"Sheet16"}</definedName>
    <definedName name="월별투입" localSheetId="1" hidden="1">{#N/A,#N/A,FALSE,"지침";#N/A,#N/A,FALSE,"환경분석";#N/A,#N/A,FALSE,"Sheet16"}</definedName>
    <definedName name="월별투입" localSheetId="0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위치도1" localSheetId="2" hidden="1">{#N/A,#N/A,FALSE,"현장 NCR 분석";#N/A,#N/A,FALSE,"현장품질감사";#N/A,#N/A,FALSE,"현장품질감사"}</definedName>
    <definedName name="위치도1" localSheetId="1" hidden="1">{#N/A,#N/A,FALSE,"현장 NCR 분석";#N/A,#N/A,FALSE,"현장품질감사";#N/A,#N/A,FALSE,"현장품질감사"}</definedName>
    <definedName name="위치도1" localSheetId="0" hidden="1">{#N/A,#N/A,FALSE,"현장 NCR 분석";#N/A,#N/A,FALSE,"현장품질감사";#N/A,#N/A,FALSE,"현장품질감사"}</definedName>
    <definedName name="위치도1" hidden="1">{#N/A,#N/A,FALSE,"현장 NCR 분석";#N/A,#N/A,FALSE,"현장품질감사";#N/A,#N/A,FALSE,"현장품질감사"}</definedName>
    <definedName name="유지관리비" localSheetId="2" hidden="1">#REF!</definedName>
    <definedName name="유지관리비" localSheetId="3" hidden="1">#REF!</definedName>
    <definedName name="유지관리비" localSheetId="1" hidden="1">#REF!</definedName>
    <definedName name="유지관리비" hidden="1">#REF!</definedName>
    <definedName name="음향산출" localSheetId="2">#REF!</definedName>
    <definedName name="음향산출" localSheetId="3">#REF!</definedName>
    <definedName name="음향산출" localSheetId="1">#REF!</definedName>
    <definedName name="음향산출">#REF!</definedName>
    <definedName name="이릉" localSheetId="2" hidden="1">#REF!</definedName>
    <definedName name="이릉" localSheetId="1" hidden="1">#REF!</definedName>
    <definedName name="이릉" hidden="1">#REF!</definedName>
    <definedName name="이슈" localSheetId="2" hidden="1">{#N/A,#N/A,FALSE,"지침";#N/A,#N/A,FALSE,"환경분석";#N/A,#N/A,FALSE,"Sheet16"}</definedName>
    <definedName name="이슈" localSheetId="1" hidden="1">{#N/A,#N/A,FALSE,"지침";#N/A,#N/A,FALSE,"환경분석";#N/A,#N/A,FALSE,"Sheet16"}</definedName>
    <definedName name="이슈" localSheetId="0" hidden="1">{#N/A,#N/A,FALSE,"지침";#N/A,#N/A,FALSE,"환경분석";#N/A,#N/A,FALSE,"Sheet16"}</definedName>
    <definedName name="이슈" hidden="1">{#N/A,#N/A,FALSE,"지침";#N/A,#N/A,FALSE,"환경분석";#N/A,#N/A,FALSE,"Sheet16"}</definedName>
    <definedName name="인건비" localSheetId="2">#REF!</definedName>
    <definedName name="인건비" localSheetId="3">#REF!</definedName>
    <definedName name="인건비" localSheetId="1">#REF!</definedName>
    <definedName name="인건비">#REF!</definedName>
    <definedName name="인상익" localSheetId="2">BlankMacro1</definedName>
    <definedName name="인상익" localSheetId="3">BlankMacro1</definedName>
    <definedName name="인상익" localSheetId="1">BlankMacro1</definedName>
    <definedName name="인상익" localSheetId="0">BlankMacro1</definedName>
    <definedName name="인상익">BlankMacro1</definedName>
    <definedName name="인정" localSheetId="2" hidden="1">{#N/A,#N/A,FALSE,"현장 NCR 분석";#N/A,#N/A,FALSE,"현장품질감사";#N/A,#N/A,FALSE,"현장품질감사"}</definedName>
    <definedName name="인정" localSheetId="1" hidden="1">{#N/A,#N/A,FALSE,"현장 NCR 분석";#N/A,#N/A,FALSE,"현장품질감사";#N/A,#N/A,FALSE,"현장품질감사"}</definedName>
    <definedName name="인정" localSheetId="0" hidden="1">{#N/A,#N/A,FALSE,"현장 NCR 분석";#N/A,#N/A,FALSE,"현장품질감사";#N/A,#N/A,FALSE,"현장품질감사"}</definedName>
    <definedName name="인정" hidden="1">{#N/A,#N/A,FALSE,"현장 NCR 분석";#N/A,#N/A,FALSE,"현장품질감사";#N/A,#N/A,FALSE,"현장품질감사"}</definedName>
    <definedName name="일" hidden="1">#REF!</definedName>
    <definedName name="일용" localSheetId="2" hidden="1">{#N/A,#N/A,FALSE,"CCTV"}</definedName>
    <definedName name="일용" localSheetId="1" hidden="1">{#N/A,#N/A,FALSE,"CCTV"}</definedName>
    <definedName name="일용" localSheetId="0" hidden="1">{#N/A,#N/A,FALSE,"CCTV"}</definedName>
    <definedName name="일용" hidden="1">{#N/A,#N/A,FALSE,"CCTV"}</definedName>
    <definedName name="일위" localSheetId="2">#REF!,#REF!</definedName>
    <definedName name="일위" localSheetId="3">#REF!,#REF!</definedName>
    <definedName name="일위" localSheetId="1">#REF!,#REF!</definedName>
    <definedName name="일위">#REF!,#REF!</definedName>
    <definedName name="일위대가" localSheetId="2" hidden="1">#REF!</definedName>
    <definedName name="일위대가" localSheetId="3" hidden="1">#REF!</definedName>
    <definedName name="일위대가" localSheetId="1" hidden="1">#REF!</definedName>
    <definedName name="일위대가" hidden="1">#REF!</definedName>
    <definedName name="임" localSheetId="2" hidden="1">{#N/A,#N/A,FALSE,"현장 NCR 분석";#N/A,#N/A,FALSE,"현장품질감사";#N/A,#N/A,FALSE,"현장품질감사"}</definedName>
    <definedName name="임" localSheetId="1" hidden="1">{#N/A,#N/A,FALSE,"현장 NCR 분석";#N/A,#N/A,FALSE,"현장품질감사";#N/A,#N/A,FALSE,"현장품질감사"}</definedName>
    <definedName name="임" localSheetId="0" hidden="1">{#N/A,#N/A,FALSE,"현장 NCR 분석";#N/A,#N/A,FALSE,"현장품질감사";#N/A,#N/A,FALSE,"현장품질감사"}</definedName>
    <definedName name="임" hidden="1">{#N/A,#N/A,FALSE,"현장 NCR 분석";#N/A,#N/A,FALSE,"현장품질감사";#N/A,#N/A,FALSE,"현장품질감사"}</definedName>
    <definedName name="임대" localSheetId="2" hidden="1">{#N/A,#N/A,FALSE,"현장 NCR 분석";#N/A,#N/A,FALSE,"현장품질감사";#N/A,#N/A,FALSE,"현장품질감사"}</definedName>
    <definedName name="임대" localSheetId="1" hidden="1">{#N/A,#N/A,FALSE,"현장 NCR 분석";#N/A,#N/A,FALSE,"현장품질감사";#N/A,#N/A,FALSE,"현장품질감사"}</definedName>
    <definedName name="임대" localSheetId="0" hidden="1">{#N/A,#N/A,FALSE,"현장 NCR 분석";#N/A,#N/A,FALSE,"현장품질감사";#N/A,#N/A,FALSE,"현장품질감사"}</definedName>
    <definedName name="임대" hidden="1">{#N/A,#N/A,FALSE,"현장 NCR 분석";#N/A,#N/A,FALSE,"현장품질감사";#N/A,#N/A,FALSE,"현장품질감사"}</definedName>
    <definedName name="임시" localSheetId="2" hidden="1">{#N/A,#N/A,FALSE,"현장 NCR 분석";#N/A,#N/A,FALSE,"현장품질감사";#N/A,#N/A,FALSE,"현장품질감사"}</definedName>
    <definedName name="임시" localSheetId="1" hidden="1">{#N/A,#N/A,FALSE,"현장 NCR 분석";#N/A,#N/A,FALSE,"현장품질감사";#N/A,#N/A,FALSE,"현장품질감사"}</definedName>
    <definedName name="임시" localSheetId="0" hidden="1">{#N/A,#N/A,FALSE,"현장 NCR 분석";#N/A,#N/A,FALSE,"현장품질감사";#N/A,#N/A,FALSE,"현장품질감사"}</definedName>
    <definedName name="임시" hidden="1">{#N/A,#N/A,FALSE,"현장 NCR 분석";#N/A,#N/A,FALSE,"현장품질감사";#N/A,#N/A,FALSE,"현장품질감사"}</definedName>
    <definedName name="임직" hidden="1">#REF!</definedName>
    <definedName name="입찰금액안" hidden="1">[41]집계표!#REF!</definedName>
    <definedName name="ㅈㄱ셔ㅛㅈ거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ㄱ셔ㅛㅈ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ㄱ셔ㅛㅈ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ㄱ셔ㅛㅈ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ㄱ셪교ㅑㅕㅈ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ㄱ셪교ㅑㅕㅈ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ㄱ셪교ㅑㅕㅈ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ㄱ셪교ㅑㅕㅈ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ㄴ저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ㄴ저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ㄴ저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ㄴ저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ㅕㅛㄱㄷ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ㅕㅛㄱㄷ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ㅕㅛㄱㄷ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ㅕㅛㄱ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ㅓ쟞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ㅓ쟞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ㅓ쟞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ㅓ쟞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ㅕㅕ5죠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ㅕㅕ5죠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ㅕㅕ5죠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ㅕㅕ5죠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겾교ㅑ죡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겾교ㅑ죡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겾교ㅑ죡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겾교ㅑ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곶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곶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곶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곶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ㅅㅅㅅ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ㅅㅅㅅ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ㅅㅅㅅ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ㅅㅅㅅ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좃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좃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좃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ㅗㅕㅛㅅㅈ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ㅗㅕㅛㅅㅈ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ㅗㅕㅛㅅㅈ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ㅗㅕㅛㅅㅈ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ㅕㅣ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ㅕㅣ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ㅕㅣ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ㄴㅌ" localSheetId="2">#REF!</definedName>
    <definedName name="ㅈㄴㅌ" localSheetId="3">#REF!</definedName>
    <definedName name="ㅈㄴㅌ" localSheetId="1">#REF!</definedName>
    <definedName name="ㅈㄴㅌ">#REF!</definedName>
    <definedName name="ㅈ너ㅗㅓㅛㅓ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너ㅗㅓㅛㅓ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너ㅗㅓㅛㅓ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너ㅗ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너ㅛ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너ㅛ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너ㅛ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너ㅛ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뇨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뇨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뇨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뇨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5ㅅㄱ" localSheetId="2">#REF!</definedName>
    <definedName name="ㅈㄷ5ㅅㄱ" localSheetId="3">#REF!</definedName>
    <definedName name="ㅈㄷ5ㅅㄱ" localSheetId="1">#REF!</definedName>
    <definedName name="ㅈㄷ5ㅅㄱ">#REF!</definedName>
    <definedName name="ㅈㄷ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ㄱㄳ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ㄱㄳ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ㄱㄳ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ㄱ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ㄱㄷㄱㄷ" localSheetId="2" hidden="1">{"'용역비'!$A$4:$C$8"}</definedName>
    <definedName name="ㅈㄷㄱㄷㄱㄷ" localSheetId="1" hidden="1">{"'용역비'!$A$4:$C$8"}</definedName>
    <definedName name="ㅈㄷㄱㄷㄱㄷ" localSheetId="0" hidden="1">{"'용역비'!$A$4:$C$8"}</definedName>
    <definedName name="ㅈㄷㄱㄷㄱㄷ" hidden="1">{"'용역비'!$A$4:$C$8"}</definedName>
    <definedName name="ㅈㄷ겨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겨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겨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겨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겾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겾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겾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겾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제어1차공량산출" localSheetId="2">BlankMacro1</definedName>
    <definedName name="자동제어1차공량산출" localSheetId="3">BlankMacro1</definedName>
    <definedName name="자동제어1차공량산출" localSheetId="1">BlankMacro1</definedName>
    <definedName name="자동제어1차공량산출" localSheetId="0">BlankMacro1</definedName>
    <definedName name="자동제어1차공량산출">BlankMacro1</definedName>
    <definedName name="자미" localSheetId="2" hidden="1">{#N/A,#N/A,FALSE,"명세표"}</definedName>
    <definedName name="자미" localSheetId="1" hidden="1">{#N/A,#N/A,FALSE,"명세표"}</definedName>
    <definedName name="자미" localSheetId="0" hidden="1">{#N/A,#N/A,FALSE,"명세표"}</definedName>
    <definedName name="자미" hidden="1">{#N/A,#N/A,FALSE,"명세표"}</definedName>
    <definedName name="자재" localSheetId="2">#REF!</definedName>
    <definedName name="자재" localSheetId="3">#REF!</definedName>
    <definedName name="자재" localSheetId="1">#REF!</definedName>
    <definedName name="자재">#REF!</definedName>
    <definedName name="작업" localSheetId="2">#REF!</definedName>
    <definedName name="작업" localSheetId="3">#REF!</definedName>
    <definedName name="작업" localSheetId="1">#REF!</definedName>
    <definedName name="작업">#REF!</definedName>
    <definedName name="잡철공사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장비인건비" localSheetId="2">#REF!</definedName>
    <definedName name="장비인건비" localSheetId="3">#REF!</definedName>
    <definedName name="장비인건비" localSheetId="1">#REF!</definedName>
    <definedName name="장비인건비">#REF!</definedName>
    <definedName name="재1" localSheetId="2">#REF!</definedName>
    <definedName name="재1" localSheetId="3">#REF!</definedName>
    <definedName name="재1" localSheetId="1">#REF!</definedName>
    <definedName name="재1">#REF!</definedName>
    <definedName name="재2" localSheetId="2">#REF!</definedName>
    <definedName name="재2" localSheetId="3">#REF!</definedName>
    <definedName name="재2" localSheetId="1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저케">#REF!</definedName>
    <definedName name="전광속">#REF!</definedName>
    <definedName name="전기변경1" localSheetId="2">BlankMacro1</definedName>
    <definedName name="전기변경1" localSheetId="3">BlankMacro1</definedName>
    <definedName name="전기변경1" localSheetId="1">BlankMacro1</definedName>
    <definedName name="전기변경1" localSheetId="0">BlankMacro1</definedName>
    <definedName name="전기변경1">BlankMacro1</definedName>
    <definedName name="전기변경3" localSheetId="2">BlankMacro1</definedName>
    <definedName name="전기변경3" localSheetId="3">BlankMacro1</definedName>
    <definedName name="전기변경3" localSheetId="1">BlankMacro1</definedName>
    <definedName name="전기변경3" localSheetId="0">BlankMacro1</definedName>
    <definedName name="전기변경3">BlankMacro1</definedName>
    <definedName name="전기특기조건" localSheetId="2" hidden="1">{#N/A,#N/A,FALSE,"현장 NCR 분석";#N/A,#N/A,FALSE,"현장품질감사";#N/A,#N/A,FALSE,"현장품질감사"}</definedName>
    <definedName name="전기특기조건" localSheetId="1" hidden="1">{#N/A,#N/A,FALSE,"현장 NCR 분석";#N/A,#N/A,FALSE,"현장품질감사";#N/A,#N/A,FALSE,"현장품질감사"}</definedName>
    <definedName name="전기특기조건" localSheetId="0" hidden="1">{#N/A,#N/A,FALSE,"현장 NCR 분석";#N/A,#N/A,FALSE,"현장품질감사";#N/A,#N/A,FALSE,"현장품질감사"}</definedName>
    <definedName name="전기특기조건" hidden="1">{#N/A,#N/A,FALSE,"현장 NCR 분석";#N/A,#N/A,FALSE,"현장품질감사";#N/A,#N/A,FALSE,"현장품질감사"}</definedName>
    <definedName name="전기특기조건1" localSheetId="2" hidden="1">{#N/A,#N/A,FALSE,"현장 NCR 분석";#N/A,#N/A,FALSE,"현장품질감사";#N/A,#N/A,FALSE,"현장품질감사"}</definedName>
    <definedName name="전기특기조건1" localSheetId="1" hidden="1">{#N/A,#N/A,FALSE,"현장 NCR 분석";#N/A,#N/A,FALSE,"현장품질감사";#N/A,#N/A,FALSE,"현장품질감사"}</definedName>
    <definedName name="전기특기조건1" localSheetId="0" hidden="1">{#N/A,#N/A,FALSE,"현장 NCR 분석";#N/A,#N/A,FALSE,"현장품질감사";#N/A,#N/A,FALSE,"현장품질감사"}</definedName>
    <definedName name="전기특기조건1" hidden="1">{#N/A,#N/A,FALSE,"현장 NCR 분석";#N/A,#N/A,FALSE,"현장품질감사";#N/A,#N/A,FALSE,"현장품질감사"}</definedName>
    <definedName name="전자CF" localSheetId="2" hidden="1">{#N/A,#N/A,FALSE,"지침";#N/A,#N/A,FALSE,"환경분석";#N/A,#N/A,FALSE,"Sheet16"}</definedName>
    <definedName name="전자CF" localSheetId="1" hidden="1">{#N/A,#N/A,FALSE,"지침";#N/A,#N/A,FALSE,"환경분석";#N/A,#N/A,FALSE,"Sheet16"}</definedName>
    <definedName name="전자CF" localSheetId="0" hidden="1">{#N/A,#N/A,FALSE,"지침";#N/A,#N/A,FALSE,"환경분석";#N/A,#N/A,FALSE,"Sheet16"}</definedName>
    <definedName name="전자CF" hidden="1">{#N/A,#N/A,FALSE,"지침";#N/A,#N/A,FALSE,"환경분석";#N/A,#N/A,FALSE,"Sheet16"}</definedName>
    <definedName name="전회수량" localSheetId="2">#REF!</definedName>
    <definedName name="전회수량" localSheetId="3">#REF!</definedName>
    <definedName name="전회수량" localSheetId="1">#REF!</definedName>
    <definedName name="전회수량">#REF!</definedName>
    <definedName name="정말" localSheetId="2" hidden="1">{#N/A,#N/A,FALSE,"현장 NCR 분석";#N/A,#N/A,FALSE,"현장품질감사";#N/A,#N/A,FALSE,"현장품질감사"}</definedName>
    <definedName name="정말" localSheetId="1" hidden="1">{#N/A,#N/A,FALSE,"현장 NCR 분석";#N/A,#N/A,FALSE,"현장품질감사";#N/A,#N/A,FALSE,"현장품질감사"}</definedName>
    <definedName name="정말" localSheetId="0" hidden="1">{#N/A,#N/A,FALSE,"현장 NCR 분석";#N/A,#N/A,FALSE,"현장품질감사";#N/A,#N/A,FALSE,"현장품질감사"}</definedName>
    <definedName name="정말" hidden="1">{#N/A,#N/A,FALSE,"현장 NCR 분석";#N/A,#N/A,FALSE,"현장품질감사";#N/A,#N/A,FALSE,"현장품질감사"}</definedName>
    <definedName name="정산갑지" hidden="1">#REF!</definedName>
    <definedName name="정산표" localSheetId="2" hidden="1">{#N/A,#N/A,FALSE,"현장 NCR 분석";#N/A,#N/A,FALSE,"현장품질감사";#N/A,#N/A,FALSE,"현장품질감사"}</definedName>
    <definedName name="정산표" localSheetId="1" hidden="1">{#N/A,#N/A,FALSE,"현장 NCR 분석";#N/A,#N/A,FALSE,"현장품질감사";#N/A,#N/A,FALSE,"현장품질감사"}</definedName>
    <definedName name="정산표" localSheetId="0" hidden="1">{#N/A,#N/A,FALSE,"현장 NCR 분석";#N/A,#N/A,FALSE,"현장품질감사";#N/A,#N/A,FALSE,"현장품질감사"}</definedName>
    <definedName name="정산표" hidden="1">{#N/A,#N/A,FALSE,"현장 NCR 분석";#N/A,#N/A,FALSE,"현장품질감사";#N/A,#N/A,FALSE,"현장품질감사"}</definedName>
    <definedName name="정수" localSheetId="2" hidden="1">{#N/A,#N/A,FALSE,"현장 NCR 분석";#N/A,#N/A,FALSE,"현장품질감사";#N/A,#N/A,FALSE,"현장품질감사"}</definedName>
    <definedName name="정수" localSheetId="1" hidden="1">{#N/A,#N/A,FALSE,"현장 NCR 분석";#N/A,#N/A,FALSE,"현장품질감사";#N/A,#N/A,FALSE,"현장품질감사"}</definedName>
    <definedName name="정수" localSheetId="0" hidden="1">{#N/A,#N/A,FALSE,"현장 NCR 분석";#N/A,#N/A,FALSE,"현장품질감사";#N/A,#N/A,FALSE,"현장품질감사"}</definedName>
    <definedName name="정수" hidden="1">{#N/A,#N/A,FALSE,"현장 NCR 분석";#N/A,#N/A,FALSE,"현장품질감사";#N/A,#N/A,FALSE,"현장품질감사"}</definedName>
    <definedName name="정숙이" localSheetId="2" hidden="1">{#N/A,#N/A,FALSE,"현장 NCR 분석";#N/A,#N/A,FALSE,"현장품질감사";#N/A,#N/A,FALSE,"현장품질감사"}</definedName>
    <definedName name="정숙이" localSheetId="1" hidden="1">{#N/A,#N/A,FALSE,"현장 NCR 분석";#N/A,#N/A,FALSE,"현장품질감사";#N/A,#N/A,FALSE,"현장품질감사"}</definedName>
    <definedName name="정숙이" localSheetId="0" hidden="1">{#N/A,#N/A,FALSE,"현장 NCR 분석";#N/A,#N/A,FALSE,"현장품질감사";#N/A,#N/A,FALSE,"현장품질감사"}</definedName>
    <definedName name="정숙이" hidden="1">{#N/A,#N/A,FALSE,"현장 NCR 분석";#N/A,#N/A,FALSE,"현장품질감사";#N/A,#N/A,FALSE,"현장품질감사"}</definedName>
    <definedName name="정정아" localSheetId="2" hidden="1">{#N/A,#N/A,FALSE,"현장 NCR 분석";#N/A,#N/A,FALSE,"현장품질감사";#N/A,#N/A,FALSE,"현장품질감사"}</definedName>
    <definedName name="정정아" localSheetId="1" hidden="1">{#N/A,#N/A,FALSE,"현장 NCR 분석";#N/A,#N/A,FALSE,"현장품질감사";#N/A,#N/A,FALSE,"현장품질감사"}</definedName>
    <definedName name="정정아" localSheetId="0" hidden="1">{#N/A,#N/A,FALSE,"현장 NCR 분석";#N/A,#N/A,FALSE,"현장품질감사";#N/A,#N/A,FALSE,"현장품질감사"}</definedName>
    <definedName name="정정아" hidden="1">{#N/A,#N/A,FALSE,"현장 NCR 분석";#N/A,#N/A,FALSE,"현장품질감사";#N/A,#N/A,FALSE,"현장품질감사"}</definedName>
    <definedName name="조경1" localSheetId="2" hidden="1">{#N/A,#N/A,FALSE,"현장 NCR 분석";#N/A,#N/A,FALSE,"현장품질감사";#N/A,#N/A,FALSE,"현장품질감사"}</definedName>
    <definedName name="조경1" localSheetId="1" hidden="1">{#N/A,#N/A,FALSE,"현장 NCR 분석";#N/A,#N/A,FALSE,"현장품질감사";#N/A,#N/A,FALSE,"현장품질감사"}</definedName>
    <definedName name="조경1" localSheetId="0" hidden="1">{#N/A,#N/A,FALSE,"현장 NCR 분석";#N/A,#N/A,FALSE,"현장품질감사";#N/A,#N/A,FALSE,"현장품질감사"}</definedName>
    <definedName name="조경1" hidden="1">{#N/A,#N/A,FALSE,"현장 NCR 분석";#N/A,#N/A,FALSE,"현장품질감사";#N/A,#N/A,FALSE,"현장품질감사"}</definedName>
    <definedName name="조명배관" hidden="1">'[33]1안'!#REF!</definedName>
    <definedName name="조사가" localSheetId="2" hidden="1">[42]입찰안!#REF!</definedName>
    <definedName name="조사가" localSheetId="1" hidden="1">[42]입찰안!#REF!</definedName>
    <definedName name="조사가" localSheetId="0" hidden="1">[42]입찰안!#REF!</definedName>
    <definedName name="조사가" hidden="1">[32]입찰안!#REF!</definedName>
    <definedName name="조장" localSheetId="2">#REF!</definedName>
    <definedName name="조장" localSheetId="3">#REF!</definedName>
    <definedName name="조장" localSheetId="1">#REF!</definedName>
    <definedName name="조장" localSheetId="0">#REF!</definedName>
    <definedName name="조장">#REF!</definedName>
    <definedName name="조정1" localSheetId="2" hidden="1">#REF!</definedName>
    <definedName name="조정1" localSheetId="1" hidden="1">#REF!</definedName>
    <definedName name="조정1" localSheetId="0" hidden="1">#REF!</definedName>
    <definedName name="조정1" hidden="1">#REF!</definedName>
    <definedName name="조조" localSheetId="2" hidden="1">{#N/A,#N/A,FALSE,"현장 NCR 분석";#N/A,#N/A,FALSE,"현장품질감사";#N/A,#N/A,FALSE,"현장품질감사"}</definedName>
    <definedName name="조조" localSheetId="1" hidden="1">{#N/A,#N/A,FALSE,"현장 NCR 분석";#N/A,#N/A,FALSE,"현장품질감사";#N/A,#N/A,FALSE,"현장품질감사"}</definedName>
    <definedName name="조조" localSheetId="0" hidden="1">{#N/A,#N/A,FALSE,"현장 NCR 분석";#N/A,#N/A,FALSE,"현장품질감사";#N/A,#N/A,FALSE,"현장품질감사"}</definedName>
    <definedName name="조조" hidden="1">{#N/A,#N/A,FALSE,"현장 NCR 분석";#N/A,#N/A,FALSE,"현장품질감사";#N/A,#N/A,FALSE,"현장품질감사"}</definedName>
    <definedName name="조조조조" localSheetId="2">BlankMacro1</definedName>
    <definedName name="조조조조" localSheetId="3">BlankMacro1</definedName>
    <definedName name="조조조조" localSheetId="1">BlankMacro1</definedName>
    <definedName name="조조조조" localSheetId="0">BlankMacro1</definedName>
    <definedName name="조조조조">BlankMacro1</definedName>
    <definedName name="조조조조좆" localSheetId="2">BlankMacro1</definedName>
    <definedName name="조조조조좆" localSheetId="3">BlankMacro1</definedName>
    <definedName name="조조조조좆" localSheetId="1">BlankMacro1</definedName>
    <definedName name="조조조조좆" localSheetId="0">BlankMacro1</definedName>
    <definedName name="조조조조좆">BlankMacro1</definedName>
    <definedName name="졷ㅂ숃ㄱㅂ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졷ㅂ숃ㄱㅂ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졷ㅂ숃ㄱㅂ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졷ㅂ숃ㄱㅂ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자" localSheetId="2" hidden="1">{#N/A,#N/A,FALSE,"현장 NCR 분석";#N/A,#N/A,FALSE,"현장품질감사";#N/A,#N/A,FALSE,"현장품질감사"}</definedName>
    <definedName name="종자" localSheetId="1" hidden="1">{#N/A,#N/A,FALSE,"현장 NCR 분석";#N/A,#N/A,FALSE,"현장품질감사";#N/A,#N/A,FALSE,"현장품질감사"}</definedName>
    <definedName name="종자" localSheetId="0" hidden="1">{#N/A,#N/A,FALSE,"현장 NCR 분석";#N/A,#N/A,FALSE,"현장품질감사";#N/A,#N/A,FALSE,"현장품질감사"}</definedName>
    <definedName name="종자" hidden="1">{#N/A,#N/A,FALSE,"현장 NCR 분석";#N/A,#N/A,FALSE,"현장품질감사";#N/A,#N/A,FALSE,"현장품질감사"}</definedName>
    <definedName name="종합청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ㅈ겨ㅗ굦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ㅈ겨ㅗ굦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ㅈ겨ㅗ굦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ㅈ겨ㅗ굦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저ㅛ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저ㅛ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저ㅛ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저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죠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죠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죠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죡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죡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죡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죡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ㅗㅈ거ㅕㅈ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ㅗㅈ거ㅕㅈ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ㅗㅈ거ㅕㅈ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ㅗㅈ거ㅕ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ㅠ" localSheetId="2">#REF!</definedName>
    <definedName name="죠ㅠ" localSheetId="3">#REF!</definedName>
    <definedName name="죠ㅠ" localSheetId="1">#REF!</definedName>
    <definedName name="죠ㅠ">#REF!</definedName>
    <definedName name="주" localSheetId="2" hidden="1">{#N/A,#N/A,FALSE,"지침";#N/A,#N/A,FALSE,"환경분석";#N/A,#N/A,FALSE,"Sheet16"}</definedName>
    <definedName name="주" localSheetId="1" hidden="1">{#N/A,#N/A,FALSE,"지침";#N/A,#N/A,FALSE,"환경분석";#N/A,#N/A,FALSE,"Sheet16"}</definedName>
    <definedName name="주" localSheetId="0" hidden="1">{#N/A,#N/A,FALSE,"지침";#N/A,#N/A,FALSE,"환경분석";#N/A,#N/A,FALSE,"Sheet16"}</definedName>
    <definedName name="주" hidden="1">{#N/A,#N/A,FALSE,"지침";#N/A,#N/A,FALSE,"환경분석";#N/A,#N/A,FALSE,"Sheet16"}</definedName>
    <definedName name="죽전1" localSheetId="2" hidden="1">{#N/A,#N/A,FALSE,"현장 NCR 분석";#N/A,#N/A,FALSE,"현장품질감사";#N/A,#N/A,FALSE,"현장품질감사"}</definedName>
    <definedName name="죽전1" localSheetId="1" hidden="1">{#N/A,#N/A,FALSE,"현장 NCR 분석";#N/A,#N/A,FALSE,"현장품질감사";#N/A,#N/A,FALSE,"현장품질감사"}</definedName>
    <definedName name="죽전1" localSheetId="0" hidden="1">{#N/A,#N/A,FALSE,"현장 NCR 분석";#N/A,#N/A,FALSE,"현장품질감사";#N/A,#N/A,FALSE,"현장품질감사"}</definedName>
    <definedName name="죽전1" hidden="1">{#N/A,#N/A,FALSE,"현장 NCR 분석";#N/A,#N/A,FALSE,"현장품질감사";#N/A,#N/A,FALSE,"현장품질감사"}</definedName>
    <definedName name="중량" hidden="1">#REF!</definedName>
    <definedName name="증감내역2" localSheetId="2" hidden="1">{#N/A,#N/A,FALSE,"현장 NCR 분석";#N/A,#N/A,FALSE,"현장품질감사";#N/A,#N/A,FALSE,"현장품질감사"}</definedName>
    <definedName name="증감내역2" localSheetId="1" hidden="1">{#N/A,#N/A,FALSE,"현장 NCR 분석";#N/A,#N/A,FALSE,"현장품질감사";#N/A,#N/A,FALSE,"현장품질감사"}</definedName>
    <definedName name="증감내역2" localSheetId="0" hidden="1">{#N/A,#N/A,FALSE,"현장 NCR 분석";#N/A,#N/A,FALSE,"현장품질감사";#N/A,#N/A,FALSE,"현장품질감사"}</definedName>
    <definedName name="증감내역2" hidden="1">{#N/A,#N/A,FALSE,"현장 NCR 분석";#N/A,#N/A,FALSE,"현장품질감사";#N/A,#N/A,FALSE,"현장품질감사"}</definedName>
    <definedName name="지적공사" localSheetId="2" hidden="1">{#N/A,#N/A,FALSE,"현장 NCR 분석";#N/A,#N/A,FALSE,"현장품질감사";#N/A,#N/A,FALSE,"현장품질감사"}</definedName>
    <definedName name="지적공사" localSheetId="1" hidden="1">{#N/A,#N/A,FALSE,"현장 NCR 분석";#N/A,#N/A,FALSE,"현장품질감사";#N/A,#N/A,FALSE,"현장품질감사"}</definedName>
    <definedName name="지적공사" localSheetId="0" hidden="1">{#N/A,#N/A,FALSE,"현장 NCR 분석";#N/A,#N/A,FALSE,"현장품질감사";#N/A,#N/A,FALSE,"현장품질감사"}</definedName>
    <definedName name="지적공사" hidden="1">{#N/A,#N/A,FALSE,"현장 NCR 분석";#N/A,#N/A,FALSE,"현장품질감사";#N/A,#N/A,FALSE,"현장품질감사"}</definedName>
    <definedName name="직매54P" localSheetId="2" hidden="1">{#N/A,#N/A,TRUE,"토적및재료집계";#N/A,#N/A,TRUE,"토적및재료집계";#N/A,#N/A,TRUE,"단위량"}</definedName>
    <definedName name="직매54P" localSheetId="1" hidden="1">{#N/A,#N/A,TRUE,"토적및재료집계";#N/A,#N/A,TRUE,"토적및재료집계";#N/A,#N/A,TRUE,"단위량"}</definedName>
    <definedName name="직매54P" localSheetId="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종" localSheetId="2">#REF!</definedName>
    <definedName name="직종" localSheetId="3">#REF!</definedName>
    <definedName name="직종" localSheetId="1">#REF!</definedName>
    <definedName name="직종">#REF!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600" localSheetId="2">#REF!</definedName>
    <definedName name="ㅊ600" localSheetId="3">#REF!</definedName>
    <definedName name="ㅊ600" localSheetId="1">#REF!</definedName>
    <definedName name="ㅊ600">#REF!</definedName>
    <definedName name="ㅊ노ㅜ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노ㅜ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노ㅜ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노ㅜ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ㅍㅍ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ㅍㅍ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ㅍㅍ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ㅍ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ㅍㅍ푠" localSheetId="2">#REF!</definedName>
    <definedName name="ㅊㅍㅍ푠" localSheetId="3">#REF!</definedName>
    <definedName name="ㅊㅍㅍ푠" localSheetId="1">#REF!</definedName>
    <definedName name="ㅊㅍㅍ푠">#REF!</definedName>
    <definedName name="ㅊ퓸ㄴ" localSheetId="2">#REF!</definedName>
    <definedName name="ㅊ퓸ㄴ" localSheetId="3">#REF!</definedName>
    <definedName name="ㅊ퓸ㄴ" localSheetId="1">#REF!</definedName>
    <definedName name="ㅊ퓸ㄴ">#REF!</definedName>
    <definedName name="ㅊㅎㅁㄴ" localSheetId="2">#REF!</definedName>
    <definedName name="ㅊㅎㅁㄴ" localSheetId="3">#REF!</definedName>
    <definedName name="ㅊㅎㅁㄴ" localSheetId="1">#REF!</definedName>
    <definedName name="ㅊㅎㅁㄴ">#REF!</definedName>
    <definedName name="차ㅑ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차ㅑ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차ㅑ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차ㅑ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철골공사시방서" localSheetId="2" hidden="1">{#N/A,#N/A,FALSE,"현장 NCR 분석";#N/A,#N/A,FALSE,"현장품질감사";#N/A,#N/A,FALSE,"현장품질감사"}</definedName>
    <definedName name="철골공사시방서" localSheetId="1" hidden="1">{#N/A,#N/A,FALSE,"현장 NCR 분석";#N/A,#N/A,FALSE,"현장품질감사";#N/A,#N/A,FALSE,"현장품질감사"}</definedName>
    <definedName name="철골공사시방서" localSheetId="0" hidden="1">{#N/A,#N/A,FALSE,"현장 NCR 분석";#N/A,#N/A,FALSE,"현장품질감사";#N/A,#N/A,FALSE,"현장품질감사"}</definedName>
    <definedName name="철골공사시방서" hidden="1">{#N/A,#N/A,FALSE,"현장 NCR 분석";#N/A,#N/A,FALSE,"현장품질감사";#N/A,#N/A,FALSE,"현장품질감사"}</definedName>
    <definedName name="철골협의" localSheetId="2" hidden="1">{#N/A,#N/A,FALSE,"현장 NCR 분석";#N/A,#N/A,FALSE,"현장품질감사";#N/A,#N/A,FALSE,"현장품질감사"}</definedName>
    <definedName name="철골협의" localSheetId="1" hidden="1">{#N/A,#N/A,FALSE,"현장 NCR 분석";#N/A,#N/A,FALSE,"현장품질감사";#N/A,#N/A,FALSE,"현장품질감사"}</definedName>
    <definedName name="철골협의" localSheetId="0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공" localSheetId="2">#REF!</definedName>
    <definedName name="철공" localSheetId="3">#REF!</definedName>
    <definedName name="철공" localSheetId="1">#REF!</definedName>
    <definedName name="철공">#REF!</definedName>
    <definedName name="철구공문" localSheetId="2" hidden="1">{#N/A,#N/A,FALSE,"현장 NCR 분석";#N/A,#N/A,FALSE,"현장품질감사";#N/A,#N/A,FALSE,"현장품질감사"}</definedName>
    <definedName name="철구공문" localSheetId="1" hidden="1">{#N/A,#N/A,FALSE,"현장 NCR 분석";#N/A,#N/A,FALSE,"현장품질감사";#N/A,#N/A,FALSE,"현장품질감사"}</definedName>
    <definedName name="철구공문" localSheetId="0" hidden="1">{#N/A,#N/A,FALSE,"현장 NCR 분석";#N/A,#N/A,FALSE,"현장품질감사";#N/A,#N/A,FALSE,"현장품질감사"}</definedName>
    <definedName name="철구공문" hidden="1">{#N/A,#N/A,FALSE,"현장 NCR 분석";#N/A,#N/A,FALSE,"현장품질감사";#N/A,#N/A,FALSE,"현장품질감사"}</definedName>
    <definedName name="철판복음" localSheetId="2" hidden="1">{#N/A,#N/A,FALSE,"CCTV"}</definedName>
    <definedName name="철판복음" localSheetId="1" hidden="1">{#N/A,#N/A,FALSE,"CCTV"}</definedName>
    <definedName name="철판복음" localSheetId="0" hidden="1">{#N/A,#N/A,FALSE,"CCTV"}</definedName>
    <definedName name="철판복음" hidden="1">{#N/A,#N/A,FALSE,"CCTV"}</definedName>
    <definedName name="총갑지" hidden="1">#REF!</definedName>
    <definedName name="총괄표3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괄표3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괄표3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괄표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원가2" localSheetId="2">#REF!</definedName>
    <definedName name="총원가2" localSheetId="3">#REF!</definedName>
    <definedName name="총원가2" localSheetId="1">#REF!</definedName>
    <definedName name="총원가2">#REF!</definedName>
    <definedName name="춘추" localSheetId="2" hidden="1">{#N/A,#N/A,FALSE,"현장 NCR 분석";#N/A,#N/A,FALSE,"현장품질감사";#N/A,#N/A,FALSE,"현장품질감사"}</definedName>
    <definedName name="춘추" localSheetId="1" hidden="1">{#N/A,#N/A,FALSE,"현장 NCR 분석";#N/A,#N/A,FALSE,"현장품질감사";#N/A,#N/A,FALSE,"현장품질감사"}</definedName>
    <definedName name="춘추" localSheetId="0" hidden="1">{#N/A,#N/A,FALSE,"현장 NCR 분석";#N/A,#N/A,FALSE,"현장품질감사";#N/A,#N/A,FALSE,"현장품질감사"}</definedName>
    <definedName name="춘추" hidden="1">{#N/A,#N/A,FALSE,"현장 NCR 분석";#N/A,#N/A,FALSE,"현장품질감사";#N/A,#N/A,FALSE,"현장품질감사"}</definedName>
    <definedName name="출입문2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판" localSheetId="2" hidden="1">{#N/A,#N/A,FALSE,"지침";#N/A,#N/A,FALSE,"환경분석";#N/A,#N/A,FALSE,"Sheet16"}</definedName>
    <definedName name="출판" localSheetId="1" hidden="1">{#N/A,#N/A,FALSE,"지침";#N/A,#N/A,FALSE,"환경분석";#N/A,#N/A,FALSE,"Sheet16"}</definedName>
    <definedName name="출판" localSheetId="0" hidden="1">{#N/A,#N/A,FALSE,"지침";#N/A,#N/A,FALSE,"환경분석";#N/A,#N/A,FALSE,"Sheet16"}</definedName>
    <definedName name="출판" hidden="1">{#N/A,#N/A,FALSE,"지침";#N/A,#N/A,FALSE,"환경분석";#N/A,#N/A,FALSE,"Sheet16"}</definedName>
    <definedName name="충주" hidden="1">[43]설계내역서!#REF!</definedName>
    <definedName name="취수장정리수량" localSheetId="2" hidden="1">#REF!</definedName>
    <definedName name="취수장정리수량" localSheetId="1" hidden="1">#REF!</definedName>
    <definedName name="취수장정리수량" localSheetId="0" hidden="1">#REF!</definedName>
    <definedName name="취수장정리수량" hidden="1">#REF!</definedName>
    <definedName name="츄ㅜㅡ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츄ㅜㅡ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츄ㅜㅡ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츄ㅜ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츄ㅡ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츄ㅡ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츄ㅡ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츄ㅡ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ㅁ" localSheetId="2" hidden="1">{#N/A,#N/A,FALSE,"명세표"}</definedName>
    <definedName name="ㅋㅁ" localSheetId="1" hidden="1">{#N/A,#N/A,FALSE,"명세표"}</definedName>
    <definedName name="ㅋㅁ" localSheetId="0" hidden="1">{#N/A,#N/A,FALSE,"명세표"}</definedName>
    <definedName name="ㅋㅁ" hidden="1">{#N/A,#N/A,FALSE,"명세표"}</definedName>
    <definedName name="ㅋㅊ퓽ㅍ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ㅊ퓽ㅍ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ㅊ퓽ㅍ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ㅊ퓽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ㅋㅋ" localSheetId="2" hidden="1">{#N/A,#N/A,FALSE,"전력간선"}</definedName>
    <definedName name="ㅋㅋㅋ" localSheetId="1" hidden="1">{#N/A,#N/A,FALSE,"전력간선"}</definedName>
    <definedName name="ㅋㅋㅋ" localSheetId="0" hidden="1">{#N/A,#N/A,FALSE,"전력간선"}</definedName>
    <definedName name="ㅋㅋㅋ" hidden="1">{#N/A,#N/A,FALSE,"전력간선"}</definedName>
    <definedName name="ㅋㅋㅋㅋㅋ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ㅋㅋㅋㅋ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ㅋㅋㅋㅋ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ㅋㅋㅋㅋ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캐쉬" localSheetId="2" hidden="1">{#N/A,#N/A,FALSE,"지침";#N/A,#N/A,FALSE,"환경분석";#N/A,#N/A,FALSE,"Sheet16"}</definedName>
    <definedName name="캐쉬" localSheetId="1" hidden="1">{#N/A,#N/A,FALSE,"지침";#N/A,#N/A,FALSE,"환경분석";#N/A,#N/A,FALSE,"Sheet16"}</definedName>
    <definedName name="캐쉬" localSheetId="0" hidden="1">{#N/A,#N/A,FALSE,"지침";#N/A,#N/A,FALSE,"환경분석";#N/A,#N/A,FALSE,"Sheet16"}</definedName>
    <definedName name="캐쉬" hidden="1">{#N/A,#N/A,FALSE,"지침";#N/A,#N/A,FALSE,"환경분석";#N/A,#N/A,FALSE,"Sheet16"}</definedName>
    <definedName name="코드" localSheetId="2">#REF!</definedName>
    <definedName name="코드" localSheetId="3">#REF!</definedName>
    <definedName name="코드" localSheetId="1">#REF!</definedName>
    <definedName name="코드">#REF!</definedName>
    <definedName name="콘크" localSheetId="2">#REF!</definedName>
    <definedName name="콘크" localSheetId="3">#REF!</definedName>
    <definedName name="콘크" localSheetId="1">#REF!</definedName>
    <definedName name="콘크">#REF!</definedName>
    <definedName name="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ㅌㅊ퓨" localSheetId="2">#REF!</definedName>
    <definedName name="ㅌㅊ퓨" localSheetId="3">#REF!</definedName>
    <definedName name="ㅌㅊ퓨" localSheetId="1">#REF!</definedName>
    <definedName name="ㅌㅊ퓨">#REF!</definedName>
    <definedName name="타견적" hidden="1">[37]수량산출!$A$1:$A$8282</definedName>
    <definedName name="타일공사" localSheetId="2" hidden="1">{#N/A,#N/A,FALSE,"현장 NCR 분석";#N/A,#N/A,FALSE,"현장품질감사";#N/A,#N/A,FALSE,"현장품질감사"}</definedName>
    <definedName name="타일공사" localSheetId="1" hidden="1">{#N/A,#N/A,FALSE,"현장 NCR 분석";#N/A,#N/A,FALSE,"현장품질감사";#N/A,#N/A,FALSE,"현장품질감사"}</definedName>
    <definedName name="타일공사" localSheetId="0" hidden="1">{#N/A,#N/A,FALSE,"현장 NCR 분석";#N/A,#N/A,FALSE,"현장품질감사";#N/A,#N/A,FALSE,"현장품질감사"}</definedName>
    <definedName name="타일공사" hidden="1">{#N/A,#N/A,FALSE,"현장 NCR 분석";#N/A,#N/A,FALSE,"현장품질감사";#N/A,#N/A,FALSE,"현장품질감사"}</definedName>
    <definedName name="태안도장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태안도장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태안도장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태안도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템" localSheetId="2">BlankMacro1</definedName>
    <definedName name="템" localSheetId="3">BlankMacro1</definedName>
    <definedName name="템" localSheetId="1">BlankMacro1</definedName>
    <definedName name="템" localSheetId="0">BlankMacro1</definedName>
    <definedName name="템">BlankMacro1</definedName>
    <definedName name="템2" localSheetId="2">BlankMacro1</definedName>
    <definedName name="템2" localSheetId="3">BlankMacro1</definedName>
    <definedName name="템2" localSheetId="1">BlankMacro1</definedName>
    <definedName name="템2" localSheetId="0">BlankMacro1</definedName>
    <definedName name="템2">BlankMacro1</definedName>
    <definedName name="템3" localSheetId="2">BlankMacro1</definedName>
    <definedName name="템3" localSheetId="3">BlankMacro1</definedName>
    <definedName name="템3" localSheetId="1">BlankMacro1</definedName>
    <definedName name="템3" localSheetId="0">BlankMacro1</definedName>
    <definedName name="템3">BlankMacro1</definedName>
    <definedName name="템4" localSheetId="2">BlankMacro1</definedName>
    <definedName name="템4" localSheetId="3">BlankMacro1</definedName>
    <definedName name="템4" localSheetId="1">BlankMacro1</definedName>
    <definedName name="템4" localSheetId="0">BlankMacro1</definedName>
    <definedName name="템4">BlankMacro1</definedName>
    <definedName name="템5" localSheetId="2">BlankMacro1</definedName>
    <definedName name="템5" localSheetId="3">BlankMacro1</definedName>
    <definedName name="템5" localSheetId="1">BlankMacro1</definedName>
    <definedName name="템5" localSheetId="0">BlankMacro1</definedName>
    <definedName name="템5">BlankMacro1</definedName>
    <definedName name="템6" localSheetId="2">BlankMacro1</definedName>
    <definedName name="템6" localSheetId="3">BlankMacro1</definedName>
    <definedName name="템6" localSheetId="1">BlankMacro1</definedName>
    <definedName name="템6" localSheetId="0">BlankMacro1</definedName>
    <definedName name="템6">BlankMacro1</definedName>
    <definedName name="템플리트모듈1" localSheetId="2">BlankMacro1</definedName>
    <definedName name="템플리트모듈1" localSheetId="3">BlankMacro1</definedName>
    <definedName name="템플리트모듈1" localSheetId="1">BlankMacro1</definedName>
    <definedName name="템플리트모듈1" localSheetId="0">BlankMacro1</definedName>
    <definedName name="템플리트모듈1">BlankMacro1</definedName>
    <definedName name="템플리트모듈2" localSheetId="2">BlankMacro1</definedName>
    <definedName name="템플리트모듈2" localSheetId="3">BlankMacro1</definedName>
    <definedName name="템플리트모듈2" localSheetId="1">BlankMacro1</definedName>
    <definedName name="템플리트모듈2" localSheetId="0">BlankMacro1</definedName>
    <definedName name="템플리트모듈2">BlankMacro1</definedName>
    <definedName name="템플리트모듈3" localSheetId="2">BlankMacro1</definedName>
    <definedName name="템플리트모듈3" localSheetId="3">BlankMacro1</definedName>
    <definedName name="템플리트모듈3" localSheetId="1">BlankMacro1</definedName>
    <definedName name="템플리트모듈3" localSheetId="0">BlankMacro1</definedName>
    <definedName name="템플리트모듈3">BlankMacro1</definedName>
    <definedName name="템플리트모듈4" localSheetId="2">BlankMacro1</definedName>
    <definedName name="템플리트모듈4" localSheetId="3">BlankMacro1</definedName>
    <definedName name="템플리트모듈4" localSheetId="1">BlankMacro1</definedName>
    <definedName name="템플리트모듈4" localSheetId="0">BlankMacro1</definedName>
    <definedName name="템플리트모듈4">BlankMacro1</definedName>
    <definedName name="템플리트모듈5" localSheetId="2">BlankMacro1</definedName>
    <definedName name="템플리트모듈5" localSheetId="3">BlankMacro1</definedName>
    <definedName name="템플리트모듈5" localSheetId="1">BlankMacro1</definedName>
    <definedName name="템플리트모듈5" localSheetId="0">BlankMacro1</definedName>
    <definedName name="템플리트모듈5">BlankMacro1</definedName>
    <definedName name="템플리트모듈6" localSheetId="2">BlankMacro1</definedName>
    <definedName name="템플리트모듈6" localSheetId="3">BlankMacro1</definedName>
    <definedName name="템플리트모듈6" localSheetId="1">BlankMacro1</definedName>
    <definedName name="템플리트모듈6" localSheetId="0">BlankMacro1</definedName>
    <definedName name="템플리트모듈6">BlankMacro1</definedName>
    <definedName name="토" localSheetId="2" hidden="1">#REF!</definedName>
    <definedName name="토" localSheetId="1" hidden="1">#REF!</definedName>
    <definedName name="토" localSheetId="0" hidden="1">#REF!</definedName>
    <definedName name="토" hidden="1">#REF!</definedName>
    <definedName name="토공사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목설계" localSheetId="2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ㅠㅍ" localSheetId="2">#REF!</definedName>
    <definedName name="토ㅠㅍ" localSheetId="3">#REF!</definedName>
    <definedName name="토ㅠㅍ" localSheetId="1">#REF!</definedName>
    <definedName name="토ㅠㅍ">#REF!</definedName>
    <definedName name="통신" localSheetId="2">BlankMacro1</definedName>
    <definedName name="통신" localSheetId="3">BlankMacro1</definedName>
    <definedName name="통신" localSheetId="1">BlankMacro1</definedName>
    <definedName name="통신" localSheetId="0">BlankMacro1</definedName>
    <definedName name="통신">BlankMacro1</definedName>
    <definedName name="통신집계" localSheetId="2">BlankMacro1</definedName>
    <definedName name="통신집계" localSheetId="3">BlankMacro1</definedName>
    <definedName name="통신집계" localSheetId="1">BlankMacro1</definedName>
    <definedName name="통신집계" localSheetId="0">BlankMacro1</definedName>
    <definedName name="통신집계">BlankMacro1</definedName>
    <definedName name="튜" localSheetId="2">#REF!</definedName>
    <definedName name="튜" localSheetId="3">#REF!</definedName>
    <definedName name="튜" localSheetId="1">#REF!</definedName>
    <definedName name="튜" localSheetId="0">#REF!</definedName>
    <definedName name="튜">#REF!</definedName>
    <definedName name="특고" localSheetId="2">#REF!</definedName>
    <definedName name="특고" localSheetId="3">#REF!</definedName>
    <definedName name="특고" localSheetId="1">#REF!</definedName>
    <definedName name="특고">#REF!</definedName>
    <definedName name="특별" localSheetId="2">#REF!</definedName>
    <definedName name="특별" localSheetId="3">#REF!</definedName>
    <definedName name="특별" localSheetId="1">#REF!</definedName>
    <definedName name="특별">#REF!</definedName>
    <definedName name="ㅍ" localSheetId="2" hidden="1">{#N/A,#N/A,FALSE,"명세표"}</definedName>
    <definedName name="ㅍ" localSheetId="1" hidden="1">{#N/A,#N/A,FALSE,"명세표"}</definedName>
    <definedName name="ㅍ" localSheetId="0" hidden="1">{#N/A,#N/A,FALSE,"명세표"}</definedName>
    <definedName name="ㅍ" hidden="1">{#N/A,#N/A,FALSE,"명세표"}</definedName>
    <definedName name="ㅍㅅㄴ" localSheetId="2">#REF!</definedName>
    <definedName name="ㅍㅅㄴ" localSheetId="3">#REF!</definedName>
    <definedName name="ㅍㅅㄴ" localSheetId="1">#REF!</definedName>
    <definedName name="ㅍㅅㄴ">#REF!</definedName>
    <definedName name="팔" localSheetId="2" hidden="1">#REF!</definedName>
    <definedName name="팔" localSheetId="1" hidden="1">#REF!</definedName>
    <definedName name="팔" hidden="1">#REF!</definedName>
    <definedName name="평당단가" localSheetId="2" hidden="1">[7]인사자료총집계!#REF!</definedName>
    <definedName name="평당단가" localSheetId="3" hidden="1">[7]인사자료총집계!#REF!</definedName>
    <definedName name="평당단가" localSheetId="1" hidden="1">[7]인사자료총집계!#REF!</definedName>
    <definedName name="평당단가" hidden="1">[7]인사자료총집계!#REF!</definedName>
    <definedName name="포장2월ocf" localSheetId="2" hidden="1">{#N/A,#N/A,FALSE,"지침";#N/A,#N/A,FALSE,"환경분석";#N/A,#N/A,FALSE,"Sheet16"}</definedName>
    <definedName name="포장2월ocf" localSheetId="1" hidden="1">{#N/A,#N/A,FALSE,"지침";#N/A,#N/A,FALSE,"환경분석";#N/A,#N/A,FALSE,"Sheet16"}</definedName>
    <definedName name="포장2월ocf" localSheetId="0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2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localSheetId="0" hidden="1">{#N/A,#N/A,FALSE,"지침";#N/A,#N/A,FALSE,"환경분석";#N/A,#N/A,FALSE,"Sheet16"}</definedName>
    <definedName name="포장ocf" hidden="1">{#N/A,#N/A,FALSE,"지침";#N/A,#N/A,FALSE,"환경분석";#N/A,#N/A,FALSE,"Sheet16"}</definedName>
    <definedName name="포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포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포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표2" hidden="1">'[44]#REF'!#REF!</definedName>
    <definedName name="표지2" localSheetId="2" hidden="1">#REF!</definedName>
    <definedName name="표지2" localSheetId="1" hidden="1">#REF!</definedName>
    <definedName name="표지2" localSheetId="0" hidden="1">#REF!</definedName>
    <definedName name="표지2" hidden="1">#REF!</definedName>
    <definedName name="품위내역서" localSheetId="2">BlankMacro1</definedName>
    <definedName name="품위내역서" localSheetId="3">BlankMacro1</definedName>
    <definedName name="품위내역서" localSheetId="1">BlankMacro1</definedName>
    <definedName name="품위내역서" localSheetId="0">BlankMacro1</definedName>
    <definedName name="품위내역서">BlankMacro1</definedName>
    <definedName name="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2628" localSheetId="2">#REF!</definedName>
    <definedName name="ㅎ2628" localSheetId="3">#REF!</definedName>
    <definedName name="ㅎ2628" localSheetId="1">#REF!</definedName>
    <definedName name="ㅎ2628">#REF!</definedName>
    <definedName name="ㅎ384" localSheetId="2">#REF!</definedName>
    <definedName name="ㅎ384" localSheetId="3">#REF!</definedName>
    <definedName name="ㅎ384" localSheetId="1">#REF!</definedName>
    <definedName name="ㅎ384">#REF!</definedName>
    <definedName name="ㅎㄴㅁㄹㅇㄹㄴ" localSheetId="2" hidden="1">{#N/A,"수불부",FALSE,"사급자재수불서";#N/A,"수불부",FALSE,"사급자재수불서"}</definedName>
    <definedName name="ㅎㄴㅁㄹㅇㄹㄴ" localSheetId="1" hidden="1">{#N/A,"수불부",FALSE,"사급자재수불서";#N/A,"수불부",FALSE,"사급자재수불서"}</definedName>
    <definedName name="ㅎㄴㅁㄹㅇㄹㄴ" localSheetId="0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ㄹ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ㅏ료ㅕㅣ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ㅏ료ㅕㅣ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ㅏ료ㅕㅣ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ㅏ료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ㅡㅜ나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ㅡㅜ나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ㅡㅜ나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ㅡㅜ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아라ㅣㅛ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아라ㅣㅛ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아라ㅣㅛ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아라ㅣ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" localSheetId="2">BlankMacro1</definedName>
    <definedName name="ㅎㅎㅎ" localSheetId="3">BlankMacro1</definedName>
    <definedName name="ㅎㅎㅎ" localSheetId="1">BlankMacro1</definedName>
    <definedName name="ㅎㅎㅎ" localSheetId="0">BlankMacro1</definedName>
    <definedName name="ㅎㅎㅎ">BlankMacro1</definedName>
    <definedName name="ㅎㅎㅎ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" localSheetId="2" hidden="1">{#N/A,#N/A,FALSE,"지침";#N/A,#N/A,FALSE,"환경분석";#N/A,#N/A,FALSE,"Sheet16"}</definedName>
    <definedName name="하" localSheetId="1" hidden="1">{#N/A,#N/A,FALSE,"지침";#N/A,#N/A,FALSE,"환경분석";#N/A,#N/A,FALSE,"Sheet16"}</definedName>
    <definedName name="하" localSheetId="0" hidden="1">{#N/A,#N/A,FALSE,"지침";#N/A,#N/A,FALSE,"환경분석";#N/A,#N/A,FALSE,"Sheet16"}</definedName>
    <definedName name="하" hidden="1">{#N/A,#N/A,FALSE,"지침";#N/A,#N/A,FALSE,"환경분석";#N/A,#N/A,FALSE,"Sheet16"}</definedName>
    <definedName name="하고" localSheetId="2">BlankMacro1</definedName>
    <definedName name="하고" localSheetId="3">BlankMacro1</definedName>
    <definedName name="하고" localSheetId="1">BlankMacro1</definedName>
    <definedName name="하고" localSheetId="0">BlankMacro1</definedName>
    <definedName name="하고">BlankMacro1</definedName>
    <definedName name="하나로" localSheetId="2">#REF!</definedName>
    <definedName name="하나로" localSheetId="3">#REF!</definedName>
    <definedName name="하나로" localSheetId="1">#REF!</definedName>
    <definedName name="하나로" localSheetId="0">#REF!</definedName>
    <definedName name="하나로">#REF!</definedName>
    <definedName name="하도대상" localSheetId="2" hidden="1">{#N/A,#N/A,FALSE,"골재소요량";#N/A,#N/A,FALSE,"골재소요량"}</definedName>
    <definedName name="하도대상" localSheetId="1" hidden="1">{#N/A,#N/A,FALSE,"골재소요량";#N/A,#N/A,FALSE,"골재소요량"}</definedName>
    <definedName name="하도대상" localSheetId="0" hidden="1">{#N/A,#N/A,FALSE,"골재소요량";#N/A,#N/A,FALSE,"골재소요량"}</definedName>
    <definedName name="하도대상" hidden="1">{#N/A,#N/A,FALSE,"골재소요량";#N/A,#N/A,FALSE,"골재소요량"}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ㅓㅎ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ㅓㅎ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ㅓㅎ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ㅓㅎ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ㅡ교ㅣ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ㅡ교ㅣ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ㅡ교ㅣ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ㅡ교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" hidden="1">#REF!</definedName>
    <definedName name="한울" hidden="1">[30]토목주소!#REF!</definedName>
    <definedName name="한울11" hidden="1">[30]프랜트면허!#REF!</definedName>
    <definedName name="할ㅇㅎㅎ랄ㄴㅇ험ㄴ히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할ㅇㅎㅎ랄ㄴㅇ험ㄴ히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할ㅇㅎㅎ랄ㄴㅇ험ㄴ히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할ㅇㅎㅎ랄ㄴㅇ험ㄴ히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합계표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합계표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합계표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합계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해성특시" hidden="1">#REF!</definedName>
    <definedName name="허ㅏㅈ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ㅏㅈ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ㅏㅈ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ㅏㅈ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ㅓ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ㅓ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ㅓ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ㅗㅈ거ㅛㅛㅈ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ㅗㅈ거ㅛㅛㅈ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ㅗㅈ거ㅛㅛㅈ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ㅗㅈ거ㅛㅛ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ㄴ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ㄴ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ㄴ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ㄴ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현장" hidden="1">#REF!</definedName>
    <definedName name="현장운영비산출" localSheetId="2" hidden="1">[45]인사자료총집계!#REF!</definedName>
    <definedName name="현장운영비산출" localSheetId="3" hidden="1">[45]인사자료총집계!#REF!</definedName>
    <definedName name="현장운영비산출" localSheetId="1" hidden="1">[45]인사자료총집계!#REF!</definedName>
    <definedName name="현장운영비산출" hidden="1">[45]인사자료총집계!#REF!</definedName>
    <definedName name="현조" localSheetId="2" hidden="1">#REF!</definedName>
    <definedName name="현조" localSheetId="1" hidden="1">#REF!</definedName>
    <definedName name="현조" localSheetId="0" hidden="1">#REF!</definedName>
    <definedName name="현조" hidden="1">#REF!</definedName>
    <definedName name="형광등32W_1" localSheetId="2">#REF!</definedName>
    <definedName name="형광등32W_1" localSheetId="3">#REF!</definedName>
    <definedName name="형광등32W_1" localSheetId="1">#REF!</definedName>
    <definedName name="형광등32W_1" localSheetId="0">#REF!</definedName>
    <definedName name="형광등32W_1">#REF!</definedName>
    <definedName name="형광등32W_2" localSheetId="2">#REF!</definedName>
    <definedName name="형광등32W_2" localSheetId="3">#REF!</definedName>
    <definedName name="형광등32W_2" localSheetId="1">#REF!</definedName>
    <definedName name="형광등32W_2">#REF!</definedName>
    <definedName name="형광등40W_1">#REF!</definedName>
    <definedName name="형광등40W_2">#REF!</definedName>
    <definedName name="형틀">#REF!</definedName>
    <definedName name="호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지니">[46]!Macro12</definedName>
    <definedName name="호평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평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평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ㅓㅏ" localSheetId="2">#REF!</definedName>
    <definedName name="호ㅓㅏ" localSheetId="3">#REF!</definedName>
    <definedName name="호ㅓㅏ" localSheetId="1">#REF!</definedName>
    <definedName name="호ㅓㅏ">#REF!</definedName>
    <definedName name="호ㅓㅕㅏ6ㅅ서ㅛㅓ" localSheetId="2" hidden="1">[47]입찰안!#REF!</definedName>
    <definedName name="호ㅓㅕㅏ6ㅅ서ㅛㅓ" localSheetId="1" hidden="1">[47]입찰안!#REF!</definedName>
    <definedName name="호ㅓㅕㅏ6ㅅ서ㅛㅓ" hidden="1">[47]입찰안!#REF!</definedName>
    <definedName name="혼ㄹ오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혼ㄹ오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혼ㄹ오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혼ㄹ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홀런" localSheetId="2" hidden="1">{#N/A,#N/A,FALSE,"전력간선"}</definedName>
    <definedName name="홀런" localSheetId="1" hidden="1">{#N/A,#N/A,FALSE,"전력간선"}</definedName>
    <definedName name="홀런" localSheetId="0" hidden="1">{#N/A,#N/A,FALSE,"전력간선"}</definedName>
    <definedName name="홀런" hidden="1">{#N/A,#N/A,FALSE,"전력간선"}</definedName>
    <definedName name="홎ㄴ홓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홎ㄴ홓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홎ㄴ홓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홎ㄴ홓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히ㅏㅓㅏㅚㅏ" localSheetId="2">#REF!</definedName>
    <definedName name="히ㅏㅓㅏㅚㅏ" localSheetId="3">#REF!</definedName>
    <definedName name="히ㅏㅓㅏㅚㅏ" localSheetId="1">#REF!</definedName>
    <definedName name="히ㅏㅓㅏㅚㅏ">#REF!</definedName>
    <definedName name="힌울" localSheetId="2" hidden="1">[30]토목주소!#REF!</definedName>
    <definedName name="힌울" localSheetId="1" hidden="1">[30]토목주소!#REF!</definedName>
    <definedName name="힌울" hidden="1">[30]토목주소!#REF!</definedName>
    <definedName name="ㅏ1" localSheetId="2" hidden="1">#REF!</definedName>
    <definedName name="ㅏ1" localSheetId="1" hidden="1">#REF!</definedName>
    <definedName name="ㅏ1" localSheetId="0" hidden="1">#REF!</definedName>
    <definedName name="ㅏ1" hidden="1">#REF!</definedName>
    <definedName name="ㅏ셔ㅏ셔ㅏㅕ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셔ㅏ셔ㅏㅕ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셔ㅏ셔ㅏㅕ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셔ㅏ셔ㅏㅕ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localSheetId="2" hidden="1">{#N/A,#N/A,FALSE,"명세표"}</definedName>
    <definedName name="ㅏㅏㅏ" localSheetId="1" hidden="1">{#N/A,#N/A,FALSE,"명세표"}</definedName>
    <definedName name="ㅏㅏㅏ" localSheetId="0" hidden="1">{#N/A,#N/A,FALSE,"명세표"}</definedName>
    <definedName name="ㅏㅏㅏ" hidden="1">{#N/A,#N/A,FALSE,"명세표"}</definedName>
    <definedName name="ㅏㅏㅏ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셔닷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셔닷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셔닷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셔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ㅓㅛㅑ겫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ㅓㅛㅑ겫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ㅓㅛㅑ겫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ㅓㅛㅑ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ㅗㅎ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ㅗㅎ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ㅗㅎ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ㅗ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2" hidden="1">{#N/A,#N/A,FALSE,"지침";#N/A,#N/A,FALSE,"환경분석";#N/A,#N/A,FALSE,"Sheet16"}</definedName>
    <definedName name="ㅐㅐㅐ" localSheetId="1" hidden="1">{#N/A,#N/A,FALSE,"지침";#N/A,#N/A,FALSE,"환경분석";#N/A,#N/A,FALSE,"Sheet16"}</definedName>
    <definedName name="ㅐㅐㅐ" localSheetId="0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ㅐㅣ" localSheetId="2">#REF!</definedName>
    <definedName name="ㅐㅐㅣ" localSheetId="3">#REF!</definedName>
    <definedName name="ㅐㅐㅣ" localSheetId="1">#REF!</definedName>
    <definedName name="ㅐㅐㅣ">#REF!</definedName>
    <definedName name="ㅐ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ㅕㅛㅗㅍㄹ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ㅕㅛㅗㅍㄹ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ㅕㅛㅗㅍㄹ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ㅕㅛㅗㅍ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ㅏ" localSheetId="2">#REF!</definedName>
    <definedName name="ㅑㅏ" localSheetId="3">#REF!</definedName>
    <definedName name="ㅑㅏ" localSheetId="1">#REF!</definedName>
    <definedName name="ㅑㅏ">#REF!</definedName>
    <definedName name="ㅑㅏㅏ" localSheetId="2">#REF!</definedName>
    <definedName name="ㅑㅏㅏ" localSheetId="3">#REF!</definedName>
    <definedName name="ㅑㅏㅏ" localSheetId="1">#REF!</definedName>
    <definedName name="ㅑㅏㅏ">#REF!</definedName>
    <definedName name="ㅑㅏㅏㅏ" localSheetId="2">#REF!</definedName>
    <definedName name="ㅑㅏㅏㅏ" localSheetId="3">#REF!</definedName>
    <definedName name="ㅑㅏㅏㅏ" localSheetId="1">#REF!</definedName>
    <definedName name="ㅑㅏㅏㅏ">#REF!</definedName>
    <definedName name="ㅑㅐ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ㅐ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ㅐ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ㅐ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ㅏ" localSheetId="2">#REF!</definedName>
    <definedName name="ㅑㅑㅏ" localSheetId="3">#REF!</definedName>
    <definedName name="ㅑㅑㅏ" localSheetId="1">#REF!</definedName>
    <definedName name="ㅑㅑㅏ">#REF!</definedName>
    <definedName name="ㅑㅑ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ㅏ" localSheetId="2">#REF!</definedName>
    <definedName name="ㅑㅑㅑㅏ" localSheetId="3">#REF!</definedName>
    <definedName name="ㅑㅑㅑㅏ" localSheetId="1">#REF!</definedName>
    <definedName name="ㅑㅑㅑㅏ">#REF!</definedName>
    <definedName name="ㅑㅕㅛ" localSheetId="2">#REF!</definedName>
    <definedName name="ㅑㅕㅛ" localSheetId="3">#REF!</definedName>
    <definedName name="ㅑㅕㅛ" localSheetId="1">#REF!</definedName>
    <definedName name="ㅑㅕㅛ">#REF!</definedName>
    <definedName name="ㅑㅣㅛㅛ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ㅣㅛㅛ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ㅣㅛㅛ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ㅣㅛ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ㅣㅣ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ㅣ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ㅣ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[36]실행철강하도!$A$1:$A$4</definedName>
    <definedName name="ㅓㄴㄹ헌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ㄹ헌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ㄹ헌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ㄹ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라ㅏㅏㅏ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라ㅏㅏㅏ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라ㅏㅏㅏ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라ㅏ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ㅈ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ㅈ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ㅈ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ㅅㅈ나ㅛ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ㅅㅈ나ㅛ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ㅅㅈ나ㅛ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ㅅㅈ나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ㅓㅓ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ㅓㅓ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ㅓㅓ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ㅓ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ㅛㅓㅛㅓ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ㅛㅓㅛㅓ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ㅛㅓㅛㅓ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ㅛ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" localSheetId="2" hidden="1">{#N/A,"수불부",FALSE,"사급자재수불서";#N/A,"수불부",FALSE,"사급자재수불서"}</definedName>
    <definedName name="ㅓㅗ" localSheetId="1" hidden="1">{#N/A,"수불부",FALSE,"사급자재수불서";#N/A,"수불부",FALSE,"사급자재수불서"}</definedName>
    <definedName name="ㅓㅗ" localSheetId="0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ㅓㅗㅕㅛ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ㅕㅛ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ㅕㅛ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ㅕ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ㅘ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ㅘ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ㅘ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ㄱ죳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ㄱ죳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ㄱ죳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ㄱ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ㄷㅈ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ㄷㅈ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ㄷㅈ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ㄷㅈ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ㅛㅓㅛ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ㅛㅓㅛ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ㅛㅓㅛ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ㅛㅓ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ㅐ" localSheetId="2" hidden="1">#REF!</definedName>
    <definedName name="ㅔㅐ" localSheetId="3" hidden="1">#REF!</definedName>
    <definedName name="ㅔㅐ" localSheetId="1" hidden="1">#REF!</definedName>
    <definedName name="ㅔㅐ" hidden="1">#REF!</definedName>
    <definedName name="ㅔㅐㅔ" localSheetId="2" hidden="1">{#N/A,"수불부",FALSE,"사급자재수불서";#N/A,"수불부",FALSE,"사급자재수불서"}</definedName>
    <definedName name="ㅔㅐㅔ" localSheetId="1" hidden="1">{#N/A,"수불부",FALSE,"사급자재수불서";#N/A,"수불부",FALSE,"사급자재수불서"}</definedName>
    <definedName name="ㅔㅐㅔ" localSheetId="0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hidden="1">[48]집계표!#REF!</definedName>
    <definedName name="ㅕ" localSheetId="2" hidden="1">{#N/A,#N/A,FALSE,"현장 NCR 분석";#N/A,#N/A,FALSE,"현장품질감사";#N/A,#N/A,FALSE,"현장품질감사"}</definedName>
    <definedName name="ㅕ" localSheetId="1" hidden="1">{#N/A,#N/A,FALSE,"현장 NCR 분석";#N/A,#N/A,FALSE,"현장품질감사";#N/A,#N/A,FALSE,"현장품질감사"}</definedName>
    <definedName name="ㅕ" localSheetId="0" hidden="1">{#N/A,#N/A,FALSE,"현장 NCR 분석";#N/A,#N/A,FALSE,"현장품질감사";#N/A,#N/A,FALSE,"현장품질감사"}</definedName>
    <definedName name="ㅕ" hidden="1">{#N/A,#N/A,FALSE,"현장 NCR 분석";#N/A,#N/A,FALSE,"현장품질감사";#N/A,#N/A,FALSE,"현장품질감사"}</definedName>
    <definedName name="ㅕ다ㅣㅕㅕ다ㅕㅕ닷ㅅ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다ㅣㅕㅕ다ㅕㅕ닷ㅅ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다ㅣㅕㅕ다ㅕㅕ닷ㅅ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다ㅣㅕㅕ다ㅕㅕ닷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ㄷ쇼ㅏ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ㄷ쇼ㅏ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ㄷ쇼ㅏ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ㄷ쇼ㅏ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ㅛㅕㅕ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ㅛㅕㅕ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ㅛㅕㅕ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ㅛㅕ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" localSheetId="2" hidden="1">#REF!</definedName>
    <definedName name="ㅕㅑ" localSheetId="3" hidden="1">#REF!</definedName>
    <definedName name="ㅕㅑ" localSheetId="1" hidden="1">#REF!</definedName>
    <definedName name="ㅕㅑ" hidden="1">#REF!</definedName>
    <definedName name="ㅕㅑㅐㅐ댜ㅛㅅㄷ쇼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ㅐㅐ댜ㅛㅅㄷ쇼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ㅐㅐ댜ㅛㅅㄷ쇼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ㅐㅐ댜ㅛㅅㄷ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ㅐㅔ" localSheetId="2" hidden="1">#REF!</definedName>
    <definedName name="ㅕㅑㅐㅔ" localSheetId="3" hidden="1">#REF!</definedName>
    <definedName name="ㅕㅑㅐㅔ" localSheetId="1" hidden="1">#REF!</definedName>
    <definedName name="ㅕㅑㅐㅔ" hidden="1">#REF!</definedName>
    <definedName name="ㅕㅑㅛㅛㅛ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ㅛㅛㅛ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ㅛㅛㅛ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ㅛㅛㅛ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ㅣ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ㅓ" localSheetId="2">#REF!</definedName>
    <definedName name="ㅕㅓ" localSheetId="3">#REF!</definedName>
    <definedName name="ㅕㅓ" localSheetId="1">#REF!</definedName>
    <definedName name="ㅕㅓ">#REF!</definedName>
    <definedName name="ㅕㅓㅡㅡ" localSheetId="2">#REF!</definedName>
    <definedName name="ㅕㅓㅡㅡ" localSheetId="3">#REF!</definedName>
    <definedName name="ㅕㅓㅡㅡ" localSheetId="1">#REF!</definedName>
    <definedName name="ㅕㅓㅡㅡ">#REF!</definedName>
    <definedName name="ㅕㅛㅅ" localSheetId="2">#REF!</definedName>
    <definedName name="ㅕㅛㅅ" localSheetId="3">#REF!</definedName>
    <definedName name="ㅕㅛㅅ" localSheetId="1">#REF!</definedName>
    <definedName name="ㅕㅛㅅ">#REF!</definedName>
    <definedName name="ㅕㅛ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ㅏㄷ사ㅕ다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ㅏㄷ사ㅕ다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ㅏㄷ사ㅕ다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ㅏㄷ사ㅕ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ㅣㅏ툐다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ㅣㅏ툐다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ㅣㅏ툐다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ㅣㅏ툐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3ㄷ5ㅗㅗㅁ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3ㄷ5ㅗㅗ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3ㄷ5ㅗㅗ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3ㄷ5ㅗㅗ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호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호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호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호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ㅈ좃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ㅈ좃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ㅈ좃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ㅈ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ㄴ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ㄴ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ㄴ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ㄹ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ㄹ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ㄹ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ㄹ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ㅇㅁㄹㅇㅎ" localSheetId="2" hidden="1">{#N/A,"수불부",FALSE,"사급자재수불서";#N/A,"수불부",FALSE,"사급자재수불서"}</definedName>
    <definedName name="ㅗㅎㅇㅁㄹㅇㅎ" localSheetId="1" hidden="1">{#N/A,"수불부",FALSE,"사급자재수불서";#N/A,"수불부",FALSE,"사급자재수불서"}</definedName>
    <definedName name="ㅗㅎㅇㅁㄹㅇㅎ" localSheetId="0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허ㅜㅗㅎ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허ㅜㅗㅎ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허ㅜㅗㅎ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허ㅜㅗ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헏ㄷ셔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헏ㄷ셔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헏ㄷ셔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헏ㄷ셔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ㅅ됴ㅑㅏ쇼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ㅅ됴ㅑㅏ쇼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ㅅ됴ㅑㅏ쇼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ㅅ됴ㅑㅏ쇼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ㅇ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ㅇ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ㅇ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ㅇ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ㅏㅣ" localSheetId="2">#REF!</definedName>
    <definedName name="ㅗㅓㅏㅣ" localSheetId="3">#REF!</definedName>
    <definedName name="ㅗㅓㅏㅣ" localSheetId="1">#REF!</definedName>
    <definedName name="ㅗㅓㅏㅣ">#REF!</definedName>
    <definedName name="ㅗㅗ" localSheetId="2" hidden="1">{#N/A,#N/A,FALSE,"명세표"}</definedName>
    <definedName name="ㅗㅗ" localSheetId="1" hidden="1">{#N/A,#N/A,FALSE,"명세표"}</definedName>
    <definedName name="ㅗㅗ" localSheetId="0" hidden="1">{#N/A,#N/A,FALSE,"명세표"}</definedName>
    <definedName name="ㅗㅗ" hidden="1">{#N/A,#N/A,FALSE,"명세표"}</definedName>
    <definedName name="ㅗㅗㅓ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ㅓ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ㅓ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여ㅛ타숀ㅡㅜㅊ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여ㅛ타숀ㅡㅜㅊ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여ㅛ타숀ㅡㅜㅊ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여ㅛ타숀ㅡㅜㅊ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ㅏㅏㅓㄴㅇㅁ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ㅏㅏㅓㄴㅇㅁ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ㅏㅏㅓㄴㅇㅁ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ㅏㅏㅓㄴㅇㅁ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localSheetId="2" hidden="1">{#N/A,#N/A,FALSE,"현장 NCR 분석";#N/A,#N/A,FALSE,"현장품질감사";#N/A,#N/A,FALSE,"현장품질감사"}</definedName>
    <definedName name="ㅛ" localSheetId="1" hidden="1">{#N/A,#N/A,FALSE,"현장 NCR 분석";#N/A,#N/A,FALSE,"현장품질감사";#N/A,#N/A,FALSE,"현장품질감사"}</definedName>
    <definedName name="ㅛ" localSheetId="0" hidden="1">{#N/A,#N/A,FALSE,"현장 NCR 분석";#N/A,#N/A,FALSE,"현장품질감사";#N/A,#N/A,FALSE,"현장품질감사"}</definedName>
    <definedName name="ㅛ" hidden="1">{#N/A,#N/A,FALSE,"현장 NCR 분석";#N/A,#N/A,FALSE,"현장품질감사";#N/A,#N/A,FALSE,"현장품질감사"}</definedName>
    <definedName name="ㅛㄱ5ㅗㅁ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ㄱ5ㅗㅁ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ㄱ5ㅗㅁ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ㄱ5ㅗㅁ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겨ㅐ갸ㅛㅐ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겨ㅐ갸ㅛㅐ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겨ㅐ갸ㅛㅐ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겨ㅐ갸ㅛㅐ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덛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덛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덛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덛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뎌ㅐ됴ㅐㅕㄱ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뎌ㅐ됴ㅐㅕㄱ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뎌ㅐ됴ㅐㅕ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뎌ㅐ됴ㅐㅕ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ㅅㄱ" localSheetId="2">#REF!</definedName>
    <definedName name="ㅛㅅㄱ" localSheetId="3">#REF!</definedName>
    <definedName name="ㅛㅅㄱ" localSheetId="1">#REF!</definedName>
    <definedName name="ㅛㅅㄱ">#REF!</definedName>
    <definedName name="ㅛㅅㅅ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ㅅㅅ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ㅅㅅ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ㅅㅅ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서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서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서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서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거ㅏ쇼ㅏㅡ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거ㅏ쇼ㅏㅡ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거ㅏ쇼ㅏㅡ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거ㅏ쇼ㅏ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섲ㄷㅅ6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섲ㄷㅅ6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섲ㄷㅅ6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섲ㄷㅅ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ㅏㅑ셔ㅏㅣ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ㅏㅑ셔ㅏㅣ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ㅏㅑ셔ㅏㅣ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ㅏㅑ셔ㅏㅣ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ㅅ샫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ㅅ샫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ㅅ샫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ㅅ샫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ㅐ교ㅐ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ㅐ교ㅐ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ㅐ교ㅐ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ㅐ교ㅐ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ㅓㅛㅛㅓㅛㅓ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ㅓㅛㅛㅓㅛㅓ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ㅓㅛㅛㅓㅛㅓ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ㅓㅛㅛㅓㅛㅓ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ㄷ사ㅓ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ㄷ사ㅓ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ㄷ사ㅓ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ㄷ사ㅓ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ㅈ서ㅏ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ㅈ서ㅏ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ㅈ서ㅏ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ㅈ서ㅏ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ㅗㅓ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ㅗㅓ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ㅗㅓ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ㅗ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ㅡㅕㅛㅛ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ㅡㅕㅛㅛ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ㅡㅕㅛㅛ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ㅡㅕㅛ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ㅏ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ㅑㅏㅛ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ㅑㅏㅛ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ㅑㅏㅛ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ㅑㅏ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ㅗ" localSheetId="2">#REF!</definedName>
    <definedName name="ㅛㅗ" localSheetId="3">#REF!</definedName>
    <definedName name="ㅛㅗ" localSheetId="1">#REF!</definedName>
    <definedName name="ㅛㅗ">#REF!</definedName>
    <definedName name="ㅛㅗㅜ" localSheetId="2">#REF!</definedName>
    <definedName name="ㅛㅗㅜ" localSheetId="3">#REF!</definedName>
    <definedName name="ㅛㅗㅜ" localSheetId="1">#REF!</definedName>
    <definedName name="ㅛㅗㅜ">#REF!</definedName>
    <definedName name="ㅛㅛ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" hidden="1">[21]수량산출!$A$1:$A$8561</definedName>
    <definedName name="ㅜ" hidden="1">[23]수량산출!#REF!</definedName>
    <definedName name="ㅜ소ㅓ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소ㅓ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소ㅓ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소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ㅜ" localSheetId="2">BlankMacro1</definedName>
    <definedName name="ㅜㅜ" localSheetId="3">BlankMacro1</definedName>
    <definedName name="ㅜㅜ" localSheetId="1">BlankMacro1</definedName>
    <definedName name="ㅜㅜ" localSheetId="0">BlankMacro1</definedName>
    <definedName name="ㅜㅜ">BlankMacro1</definedName>
    <definedName name="ㅝ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ㅝ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ㅝ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ㅝ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ㅎ" localSheetId="2" hidden="1">{#N/A,#N/A,FALSE,"CCTV"}</definedName>
    <definedName name="ㅠㅎ" localSheetId="1" hidden="1">{#N/A,#N/A,FALSE,"CCTV"}</definedName>
    <definedName name="ㅠㅎ" localSheetId="0" hidden="1">{#N/A,#N/A,FALSE,"CCTV"}</definedName>
    <definedName name="ㅠㅎ" hidden="1">{#N/A,#N/A,FALSE,"CCTV"}</definedName>
    <definedName name="ㅠ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ㅜㅍ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ㅜㅍ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ㅜㅍ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ㅜ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ㅠ" localSheetId="2" hidden="1">{#N/A,#N/A,FALSE,"현장 NCR 분석";#N/A,#N/A,FALSE,"현장품질감사";#N/A,#N/A,FALSE,"현장품질감사"}</definedName>
    <definedName name="ㅠㅠ" localSheetId="1" hidden="1">{#N/A,#N/A,FALSE,"현장 NCR 분석";#N/A,#N/A,FALSE,"현장품질감사";#N/A,#N/A,FALSE,"현장품질감사"}</definedName>
    <definedName name="ㅠㅠ" localSheetId="0" hidden="1">{#N/A,#N/A,FALSE,"현장 NCR 분석";#N/A,#N/A,FALSE,"현장품질감사";#N/A,#N/A,FALSE,"현장품질감사"}</definedName>
    <definedName name="ㅠㅠ" hidden="1">{#N/A,#N/A,FALSE,"현장 NCR 분석";#N/A,#N/A,FALSE,"현장품질감사";#N/A,#N/A,FALSE,"현장품질감사"}</definedName>
    <definedName name="ㅠㅠㅠ" localSheetId="2" hidden="1">{#N/A,#N/A,FALSE,"지침";#N/A,#N/A,FALSE,"환경분석";#N/A,#N/A,FALSE,"Sheet16"}</definedName>
    <definedName name="ㅠㅠㅠ" localSheetId="1" hidden="1">{#N/A,#N/A,FALSE,"지침";#N/A,#N/A,FALSE,"환경분석";#N/A,#N/A,FALSE,"Sheet16"}</definedName>
    <definedName name="ㅠㅠㅠ" localSheetId="0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2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localSheetId="0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ㅏ아ㅓ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ㅏㅑㅓㅘㅐ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ㅏㅑㅓㅘㅐ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ㅏㅑㅓㅘㅐ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ㅏㅑㅓㅘㅐ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ㅕㅛㅎ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ㅕㅛㅎ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ㅕㅛㅎ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ㅕㅛ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ㅗㄾㅇ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ㅗㄾㅇ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ㅗㄾㅇ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ㅗㄾ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52511"/>
  <customWorkbookViews>
    <customWorkbookView name="김종덕 - 기본 보기" guid="{86870800-E9AF-11D1-8E9B-B36601DD6749}" mergeInterval="0" personalView="1" maximized="1" windowWidth="796" windowHeight="439" activeSheetId="1"/>
  </customWorkbookViews>
</workbook>
</file>

<file path=xl/calcChain.xml><?xml version="1.0" encoding="utf-8"?>
<calcChain xmlns="http://schemas.openxmlformats.org/spreadsheetml/2006/main">
  <c r="H14" i="22" l="1"/>
  <c r="I14" i="22" s="1"/>
  <c r="B14" i="22"/>
  <c r="H11" i="21"/>
  <c r="H10" i="21"/>
  <c r="H9" i="21"/>
  <c r="H8" i="21"/>
  <c r="H7" i="21"/>
  <c r="H25" i="21" s="1"/>
  <c r="A2" i="21"/>
  <c r="G18" i="20"/>
  <c r="G19" i="20"/>
  <c r="G20" i="20"/>
  <c r="G21" i="20"/>
  <c r="G17" i="20"/>
  <c r="G46" i="20" l="1"/>
  <c r="G47" i="20" s="1"/>
  <c r="G49" i="20" s="1"/>
  <c r="H27" i="21"/>
  <c r="F12" i="20" l="1"/>
  <c r="C12" i="20" s="1"/>
  <c r="G14" i="19"/>
  <c r="G15" i="19"/>
  <c r="G16" i="19"/>
  <c r="G17" i="19"/>
  <c r="G18" i="19"/>
  <c r="G13" i="19"/>
  <c r="G29" i="19" s="1"/>
  <c r="G30" i="19" l="1"/>
  <c r="G31" i="19" s="1"/>
  <c r="G13" i="17"/>
  <c r="G14" i="17"/>
  <c r="G15" i="17"/>
  <c r="G16" i="17"/>
  <c r="G17" i="17"/>
  <c r="G12" i="17"/>
  <c r="G18" i="17" l="1"/>
  <c r="G40" i="17" s="1"/>
  <c r="G41" i="17" s="1"/>
  <c r="G42" i="17" s="1"/>
  <c r="F9" i="17" s="1"/>
  <c r="A9" i="17" s="1"/>
  <c r="O10" i="11" l="1"/>
  <c r="I11" i="21" s="1"/>
  <c r="O9" i="11"/>
  <c r="I10" i="21" s="1"/>
  <c r="O8" i="11"/>
  <c r="I9" i="21" s="1"/>
  <c r="O7" i="11"/>
  <c r="O6" i="11"/>
  <c r="I7" i="21" s="1"/>
  <c r="O5" i="11"/>
  <c r="I6" i="21" s="1"/>
  <c r="I8" i="21" l="1"/>
  <c r="F25" i="21"/>
  <c r="I25" i="21" s="1"/>
  <c r="I26" i="21" s="1"/>
  <c r="I27" i="21" s="1"/>
  <c r="F14" i="22" s="1"/>
  <c r="G14" i="22" s="1"/>
  <c r="J14" i="22" s="1"/>
  <c r="J27" i="22" s="1"/>
</calcChain>
</file>

<file path=xl/comments1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수정하기</t>
        </r>
      </text>
    </comment>
    <comment ref="B4" authorId="0" shapeId="0">
      <text>
        <r>
          <rPr>
            <b/>
            <sz val="9"/>
            <color indexed="81"/>
            <rFont val="돋움"/>
            <family val="3"/>
            <charset val="129"/>
          </rPr>
          <t>수정하기</t>
        </r>
      </text>
    </comment>
    <comment ref="B5" authorId="0" shapeId="0">
      <text>
        <r>
          <rPr>
            <b/>
            <sz val="9"/>
            <color indexed="81"/>
            <rFont val="돋움"/>
            <family val="3"/>
            <charset val="129"/>
          </rPr>
          <t>수정하기</t>
        </r>
      </text>
    </comment>
    <comment ref="B9" authorId="0" shapeId="0">
      <text>
        <r>
          <rPr>
            <b/>
            <sz val="9"/>
            <color indexed="81"/>
            <rFont val="돋움"/>
            <family val="3"/>
            <charset val="129"/>
          </rPr>
          <t>수정하기</t>
        </r>
      </text>
    </comment>
    <comment ref="B10" authorId="0" shapeId="0">
      <text>
        <r>
          <rPr>
            <b/>
            <sz val="9"/>
            <color indexed="81"/>
            <rFont val="돋움"/>
            <family val="3"/>
            <charset val="129"/>
          </rPr>
          <t>수정하기</t>
        </r>
      </text>
    </comment>
  </commentList>
</comments>
</file>

<file path=xl/sharedStrings.xml><?xml version="1.0" encoding="utf-8"?>
<sst xmlns="http://schemas.openxmlformats.org/spreadsheetml/2006/main" count="269" uniqueCount="173">
  <si>
    <t>번호</t>
  </si>
  <si>
    <t>EA</t>
  </si>
  <si>
    <t>단  가  조  사  서</t>
    <phoneticPr fontId="7" type="noConversion"/>
  </si>
  <si>
    <t>품        명</t>
    <phoneticPr fontId="7" type="noConversion"/>
  </si>
  <si>
    <t>규     격</t>
    <phoneticPr fontId="7" type="noConversion"/>
  </si>
  <si>
    <t>단위</t>
    <phoneticPr fontId="7" type="noConversion"/>
  </si>
  <si>
    <t>수량</t>
    <phoneticPr fontId="200" type="noConversion"/>
  </si>
  <si>
    <t>물가정보</t>
    <phoneticPr fontId="171" type="noConversion"/>
  </si>
  <si>
    <t>물가자료</t>
    <phoneticPr fontId="171" type="noConversion"/>
  </si>
  <si>
    <t>견 적 가</t>
    <phoneticPr fontId="7" type="noConversion"/>
  </si>
  <si>
    <t>적용단가</t>
    <phoneticPr fontId="7" type="noConversion"/>
  </si>
  <si>
    <t>비 고</t>
    <phoneticPr fontId="7" type="noConversion"/>
  </si>
  <si>
    <t>PAGE</t>
  </si>
  <si>
    <t>단가</t>
    <phoneticPr fontId="200" type="noConversion"/>
  </si>
  <si>
    <t>A 社</t>
    <phoneticPr fontId="8" type="noConversion"/>
  </si>
  <si>
    <t>B 社</t>
    <phoneticPr fontId="200" type="noConversion"/>
  </si>
  <si>
    <t>C 社</t>
  </si>
  <si>
    <t>EA</t>
    <phoneticPr fontId="13" type="noConversion"/>
  </si>
  <si>
    <t>번호</t>
    <phoneticPr fontId="7" type="noConversion"/>
  </si>
  <si>
    <t>단 가</t>
    <phoneticPr fontId="7" type="noConversion"/>
  </si>
  <si>
    <t>수량</t>
    <phoneticPr fontId="7" type="noConversion"/>
  </si>
  <si>
    <t>비고</t>
    <phoneticPr fontId="7" type="noConversion"/>
  </si>
  <si>
    <t>유통물가</t>
    <phoneticPr fontId="171" type="noConversion"/>
  </si>
  <si>
    <t>SUBWOOFER SPEAKER</t>
  </si>
  <si>
    <t>1100 LFC</t>
  </si>
  <si>
    <t>작성일자 :</t>
    <phoneticPr fontId="11" type="noConversion"/>
  </si>
  <si>
    <t>귀하</t>
    <phoneticPr fontId="11" type="noConversion"/>
  </si>
  <si>
    <t xml:space="preserve">      아래와 같이 견적 합니다.</t>
    <phoneticPr fontId="11" type="noConversion"/>
  </si>
  <si>
    <t>VAT 포함</t>
    <phoneticPr fontId="8" type="noConversion"/>
  </si>
  <si>
    <t>순번</t>
  </si>
  <si>
    <t>품            명</t>
    <phoneticPr fontId="11" type="noConversion"/>
  </si>
  <si>
    <t>규    격</t>
    <phoneticPr fontId="11" type="noConversion"/>
  </si>
  <si>
    <t>단위</t>
    <phoneticPr fontId="11" type="noConversion"/>
  </si>
  <si>
    <t>수량</t>
    <phoneticPr fontId="11" type="noConversion"/>
  </si>
  <si>
    <t>단   가</t>
  </si>
  <si>
    <t>금     액</t>
  </si>
  <si>
    <t>비고</t>
    <phoneticPr fontId="11" type="noConversion"/>
  </si>
  <si>
    <t>A</t>
    <phoneticPr fontId="8" type="noConversion"/>
  </si>
  <si>
    <t>1</t>
    <phoneticPr fontId="8" type="noConversion"/>
  </si>
  <si>
    <t xml:space="preserve"> 소         계</t>
    <phoneticPr fontId="8" type="noConversion"/>
  </si>
  <si>
    <t>식</t>
    <phoneticPr fontId="8" type="noConversion"/>
  </si>
  <si>
    <t xml:space="preserve">- 이 하 여 백 - </t>
    <phoneticPr fontId="8" type="noConversion"/>
  </si>
  <si>
    <t>소        계</t>
    <phoneticPr fontId="8" type="noConversion"/>
  </si>
  <si>
    <t>V A T</t>
    <phoneticPr fontId="8" type="noConversion"/>
  </si>
  <si>
    <t xml:space="preserve"> 합         계</t>
    <phoneticPr fontId="8" type="noConversion"/>
  </si>
  <si>
    <t xml:space="preserve"> * 견적유효기일 : 15일</t>
    <phoneticPr fontId="11" type="noConversion"/>
  </si>
  <si>
    <t xml:space="preserve"> 수  신 : </t>
    <phoneticPr fontId="11" type="noConversion"/>
  </si>
  <si>
    <t xml:space="preserve"> * 납        기 : 발주후 4주</t>
    <phoneticPr fontId="11" type="noConversion"/>
  </si>
  <si>
    <t xml:space="preserve"> 참  조 : </t>
    <phoneticPr fontId="11" type="noConversion"/>
  </si>
  <si>
    <t xml:space="preserve"> * 대금지불조건 : 현금 (발주시 50%, 납품후 3일 이내 50%)</t>
    <phoneticPr fontId="11" type="noConversion"/>
  </si>
  <si>
    <t xml:space="preserve"> 연락처 : </t>
    <phoneticPr fontId="11" type="noConversion"/>
  </si>
  <si>
    <r>
      <t xml:space="preserve"> * 견적 담당자 : 서 민 영 과장(010-2856-8915) , </t>
    </r>
    <r>
      <rPr>
        <u/>
        <sz val="11"/>
        <color rgb="FF0070C0"/>
        <rFont val="맑은 고딕"/>
        <family val="3"/>
        <charset val="129"/>
        <scheme val="major"/>
      </rPr>
      <t>whflqhrh@ingangaudio.com</t>
    </r>
    <phoneticPr fontId="11" type="noConversion"/>
  </si>
  <si>
    <t xml:space="preserve"> E-Mail : </t>
    <phoneticPr fontId="11" type="noConversion"/>
  </si>
  <si>
    <t>한국문화예술위원회</t>
    <phoneticPr fontId="8" type="noConversion"/>
  </si>
  <si>
    <t>사 업 명 : 아르코예술극장 음향 시스템 구매</t>
    <phoneticPr fontId="11" type="noConversion"/>
  </si>
  <si>
    <t>음향 시스템</t>
    <phoneticPr fontId="8" type="noConversion"/>
  </si>
  <si>
    <t>2</t>
    <phoneticPr fontId="8" type="noConversion"/>
  </si>
  <si>
    <t>3</t>
    <phoneticPr fontId="8" type="noConversion"/>
  </si>
  <si>
    <t>4</t>
    <phoneticPr fontId="8" type="noConversion"/>
  </si>
  <si>
    <t>5</t>
    <phoneticPr fontId="8" type="noConversion"/>
  </si>
  <si>
    <t>6</t>
    <phoneticPr fontId="8" type="noConversion"/>
  </si>
  <si>
    <t>MEYER</t>
    <phoneticPr fontId="8" type="noConversion"/>
  </si>
  <si>
    <t>APPLE</t>
    <phoneticPr fontId="8" type="noConversion"/>
  </si>
  <si>
    <t>MEYER SOUND</t>
    <phoneticPr fontId="8" type="noConversion"/>
  </si>
  <si>
    <t>부 가 세</t>
    <phoneticPr fontId="8" type="noConversion"/>
  </si>
  <si>
    <t>아르코 대극장 음향 시스템</t>
  </si>
  <si>
    <t>견  적  서</t>
  </si>
  <si>
    <t xml:space="preserve"> </t>
    <phoneticPr fontId="221" type="noConversion"/>
  </si>
  <si>
    <t xml:space="preserve">메일 : </t>
    <phoneticPr fontId="221" type="noConversion"/>
  </si>
  <si>
    <t>견적유효기간 : 견적일로부터 15일이내</t>
    <phoneticPr fontId="221" type="noConversion"/>
  </si>
  <si>
    <t>발신 : 김 정 수 / 010 6550 7129</t>
    <phoneticPr fontId="221" type="noConversion"/>
  </si>
  <si>
    <t>품  명</t>
  </si>
  <si>
    <t>규   격</t>
  </si>
  <si>
    <t>수 량</t>
  </si>
  <si>
    <r>
      <t xml:space="preserve">☞ </t>
    </r>
    <r>
      <rPr>
        <b/>
        <u/>
        <sz val="10"/>
        <color indexed="8"/>
        <rFont val="맑은 고딕"/>
        <family val="3"/>
        <charset val="129"/>
        <scheme val="major"/>
      </rPr>
      <t>특기사항</t>
    </r>
    <r>
      <rPr>
        <b/>
        <sz val="10"/>
        <color indexed="8"/>
        <rFont val="맑은 고딕"/>
        <family val="3"/>
        <charset val="129"/>
        <scheme val="major"/>
      </rPr>
      <t xml:space="preserve"> :</t>
    </r>
  </si>
  <si>
    <t>2) 납기는 협의.</t>
    <phoneticPr fontId="221" type="noConversion"/>
  </si>
  <si>
    <t>3) 결제는 현금 입니다.</t>
    <phoneticPr fontId="221" type="noConversion"/>
  </si>
  <si>
    <t>4) 상기금액은 환율상승에 따라 변동 가능합니다.</t>
    <phoneticPr fontId="221" type="noConversion"/>
  </si>
  <si>
    <t xml:space="preserve"> &lt; Ref. No. : SEN20210107 - 5 &gt;</t>
    <phoneticPr fontId="221" type="noConversion"/>
  </si>
  <si>
    <t>수신 : 한국문화예술위원회</t>
    <phoneticPr fontId="221" type="noConversion"/>
  </si>
  <si>
    <t>건명 : 아르코 예술극장 음향시스템</t>
    <phoneticPr fontId="221" type="noConversion"/>
  </si>
  <si>
    <t>SPEAKER CONTROLLER</t>
  </si>
  <si>
    <t>GALILEO GALAXY 816</t>
  </si>
  <si>
    <t>가</t>
    <phoneticPr fontId="8" type="noConversion"/>
  </si>
  <si>
    <t>EA</t>
    <phoneticPr fontId="8" type="noConversion"/>
  </si>
  <si>
    <t>합     계</t>
    <phoneticPr fontId="221" type="noConversion"/>
  </si>
  <si>
    <t>소     계</t>
    <phoneticPr fontId="8" type="noConversion"/>
  </si>
  <si>
    <t>1) 합계 금액은 부가세 포함 입니다.</t>
    <phoneticPr fontId="221" type="noConversion"/>
  </si>
  <si>
    <t>견  적  서(QUOTATION)</t>
    <phoneticPr fontId="7" type="noConversion"/>
  </si>
  <si>
    <t xml:space="preserve">받으실분 : </t>
    <phoneticPr fontId="7" type="noConversion"/>
  </si>
  <si>
    <t xml:space="preserve">견적담당 : </t>
    <phoneticPr fontId="7" type="noConversion"/>
  </si>
  <si>
    <t>원 정</t>
    <phoneticPr fontId="13" type="noConversion"/>
  </si>
  <si>
    <t>아래와 같이 견적합니다</t>
    <phoneticPr fontId="7" type="noConversion"/>
  </si>
  <si>
    <t>단위 : 원</t>
    <phoneticPr fontId="7" type="noConversion"/>
  </si>
  <si>
    <t>품  목</t>
    <phoneticPr fontId="7" type="noConversion"/>
  </si>
  <si>
    <t>규격</t>
    <phoneticPr fontId="7" type="noConversion"/>
  </si>
  <si>
    <t>금 액</t>
    <phoneticPr fontId="7" type="noConversion"/>
  </si>
  <si>
    <t xml:space="preserve">* 유효기간 : 발행후 30일
   결제조건 : 현금(계약금100%)
  </t>
    <phoneticPr fontId="7" type="noConversion"/>
  </si>
  <si>
    <t>[견적금액]</t>
    <phoneticPr fontId="7" type="noConversion"/>
  </si>
  <si>
    <t>[부가세]</t>
    <phoneticPr fontId="7" type="noConversion"/>
  </si>
  <si>
    <t>[견적합계]</t>
    <phoneticPr fontId="7" type="noConversion"/>
  </si>
  <si>
    <r>
      <t xml:space="preserve">한국문화예술위원회 </t>
    </r>
    <r>
      <rPr>
        <b/>
        <u/>
        <sz val="9"/>
        <rFont val="굴림체"/>
        <family val="3"/>
        <charset val="129"/>
      </rPr>
      <t>귀중</t>
    </r>
    <phoneticPr fontId="7" type="noConversion"/>
  </si>
  <si>
    <t>건      명 : 아르코예술극장 음향 시스템 구매</t>
    <phoneticPr fontId="7" type="noConversion"/>
  </si>
  <si>
    <t>자 재 비</t>
    <phoneticPr fontId="8" type="noConversion"/>
  </si>
  <si>
    <t>내  역  서</t>
    <phoneticPr fontId="7" type="noConversion"/>
  </si>
  <si>
    <t>자      재      비</t>
  </si>
  <si>
    <t>노      무      비</t>
  </si>
  <si>
    <t>품           명</t>
  </si>
  <si>
    <t>규    격</t>
  </si>
  <si>
    <t>수  량</t>
    <phoneticPr fontId="7" type="noConversion"/>
  </si>
  <si>
    <t>단위</t>
  </si>
  <si>
    <t>단     가</t>
  </si>
  <si>
    <t>금       액</t>
  </si>
  <si>
    <t>합         계</t>
  </si>
  <si>
    <t>비         고</t>
  </si>
  <si>
    <t>1. 음향 시스템</t>
    <phoneticPr fontId="7" type="noConversion"/>
  </si>
  <si>
    <t>EA</t>
    <phoneticPr fontId="7" type="noConversion"/>
  </si>
  <si>
    <t>Laptop + Plugin Rack Bundle</t>
    <phoneticPr fontId="7" type="noConversion"/>
  </si>
  <si>
    <t>MACBOOK PRO 16"(1TB SSD / 32RAM + WAVES SUPERRACK)</t>
    <phoneticPr fontId="7" type="noConversion"/>
  </si>
  <si>
    <t>SET</t>
    <phoneticPr fontId="7" type="noConversion"/>
  </si>
  <si>
    <t>Laptop + DAW (Recording, Editing,
Mixing 가능) + License key</t>
    <phoneticPr fontId="7" type="noConversion"/>
  </si>
  <si>
    <t>Laptop + Showcontrol(Audio, Video
, Lighting, control)</t>
    <phoneticPr fontId="7" type="noConversion"/>
  </si>
  <si>
    <t>MACBOOK PRO 16"(1TB SSD / 32RAM + QLAB4 LICENSE * 3 + Dante)</t>
    <phoneticPr fontId="7" type="noConversion"/>
  </si>
  <si>
    <t>Remote Control TABLET</t>
    <phoneticPr fontId="7" type="noConversion"/>
  </si>
  <si>
    <t>IPAD PRO 12.9", 1TB + PENCIL / KEYBORD COVER</t>
    <phoneticPr fontId="7" type="noConversion"/>
  </si>
  <si>
    <t>소      계</t>
    <phoneticPr fontId="7" type="noConversion"/>
  </si>
  <si>
    <t>부  가  세</t>
    <phoneticPr fontId="7" type="noConversion"/>
  </si>
  <si>
    <t>합      계</t>
    <phoneticPr fontId="7" type="noConversion"/>
  </si>
  <si>
    <t xml:space="preserve">  총   괄   내   역   서</t>
    <phoneticPr fontId="11" type="noConversion"/>
  </si>
  <si>
    <t>수신처 : 한국문화예술위원회</t>
    <phoneticPr fontId="11" type="noConversion"/>
  </si>
  <si>
    <t xml:space="preserve">참   조: </t>
    <phoneticPr fontId="11" type="noConversion"/>
  </si>
  <si>
    <t>건              명</t>
    <phoneticPr fontId="11" type="noConversion"/>
  </si>
  <si>
    <t>아르코 대극장 음향 시스템</t>
    <phoneticPr fontId="11" type="noConversion"/>
  </si>
  <si>
    <t>품　　　　명</t>
  </si>
  <si>
    <t>규   격</t>
    <phoneticPr fontId="8" type="noConversion"/>
  </si>
  <si>
    <t>수량</t>
    <phoneticPr fontId="8" type="noConversion"/>
  </si>
  <si>
    <t>단위</t>
    <phoneticPr fontId="8" type="noConversion"/>
  </si>
  <si>
    <t>재료비</t>
    <phoneticPr fontId="7" type="noConversion"/>
  </si>
  <si>
    <t>노무비</t>
    <phoneticPr fontId="7" type="noConversion"/>
  </si>
  <si>
    <t>합         계</t>
    <phoneticPr fontId="7" type="noConversion"/>
  </si>
  <si>
    <t>비　 고</t>
  </si>
  <si>
    <t>NO</t>
  </si>
  <si>
    <t>단    가</t>
    <phoneticPr fontId="7" type="noConversion"/>
  </si>
  <si>
    <t>금   액</t>
    <phoneticPr fontId="7" type="noConversion"/>
  </si>
  <si>
    <t>단   가</t>
    <phoneticPr fontId="7" type="noConversion"/>
  </si>
  <si>
    <t>식</t>
    <phoneticPr fontId="11" type="noConversion"/>
  </si>
  <si>
    <t>합     계</t>
    <phoneticPr fontId="8" type="noConversion"/>
  </si>
  <si>
    <t>MACBOOK PRO 16"(1TB SSD / 32RAM + PROTOOLS, ILOK / Perpetual License)</t>
  </si>
  <si>
    <t>MACBOOK PRO 16"(1TB SSD / 32RAM + PROTOOLS, ILOK / Perpetual License)</t>
    <phoneticPr fontId="7" type="noConversion"/>
  </si>
  <si>
    <t xml:space="preserve">2021년  03 월  22 일 </t>
    <phoneticPr fontId="4" type="noConversion"/>
  </si>
  <si>
    <t>Laptop + Plugin Rack Bundle</t>
  </si>
  <si>
    <t>MACBOOK PRO 16"(1TB SSD / 32RAM + WAVES SUPERRACK)</t>
  </si>
  <si>
    <t>Laptop + DAW (Recording, Editing,
Mixing 가능) + License key</t>
  </si>
  <si>
    <t>Laptop + Showcontrol(Audio, Video
, Lighting, control)</t>
  </si>
  <si>
    <t>MACBOOK PRO 16"(1TB SSD / 32RAM + QLAB4 LICENSE * 3 + Dante)</t>
  </si>
  <si>
    <t>Remote Control TABLET</t>
  </si>
  <si>
    <t>IPAD PRO 12.9", 1TB + PENCIL / KEYBORD COVER</t>
  </si>
  <si>
    <t>Laptop + DAW (Recording, Editing,Mixing 가능) + License key</t>
    <phoneticPr fontId="8" type="noConversion"/>
  </si>
  <si>
    <t>순 번</t>
    <phoneticPr fontId="7" type="noConversion"/>
  </si>
  <si>
    <t>날자 : 2021-03-18</t>
    <phoneticPr fontId="221" type="noConversion"/>
  </si>
  <si>
    <t>견적일자 : 2021-03-18</t>
    <phoneticPr fontId="7" type="noConversion"/>
  </si>
  <si>
    <r>
      <t xml:space="preserve">금   액 :   </t>
    </r>
    <r>
      <rPr>
        <b/>
        <sz val="9"/>
        <rFont val="굴림"/>
        <family val="3"/>
        <charset val="129"/>
      </rPr>
      <t xml:space="preserve">                      일금</t>
    </r>
    <phoneticPr fontId="7" type="noConversion"/>
  </si>
  <si>
    <t xml:space="preserve">    NO. IGA210319-A</t>
    <phoneticPr fontId="11" type="noConversion"/>
  </si>
  <si>
    <t>아르코 대극장</t>
    <phoneticPr fontId="13" type="noConversion"/>
  </si>
  <si>
    <t>음향 시스템 구매</t>
    <phoneticPr fontId="8" type="noConversion"/>
  </si>
  <si>
    <t>목       차</t>
    <phoneticPr fontId="8" type="noConversion"/>
  </si>
  <si>
    <t>1.  총   괄   내   역   서</t>
    <phoneticPr fontId="8" type="noConversion"/>
  </si>
  <si>
    <t>2.  단   위   내   역   서</t>
    <phoneticPr fontId="8" type="noConversion"/>
  </si>
  <si>
    <t>3.  단   가   조   사   서</t>
    <phoneticPr fontId="8" type="noConversion"/>
  </si>
  <si>
    <t>2021년 03월</t>
    <phoneticPr fontId="8" type="noConversion"/>
  </si>
  <si>
    <t>hh</t>
    <phoneticPr fontId="8" type="noConversion"/>
  </si>
  <si>
    <t>Dual 18inch driver 이상 / Self Power</t>
    <phoneticPr fontId="8" type="noConversion"/>
  </si>
  <si>
    <t>8-IN 16-OUT 이상 / AVB지원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</si>
</sst>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2">
    <numFmt numFmtId="6" formatCode="&quot;₩&quot;#,##0;[Red]\-&quot;₩&quot;#,##0"/>
    <numFmt numFmtId="8" formatCode="&quot;₩&quot;#,##0.00;[Red]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#,##0_ "/>
    <numFmt numFmtId="178" formatCode="#,##0_);[Red]\(#,##0\)"/>
    <numFmt numFmtId="179" formatCode="\$#,##0.00"/>
    <numFmt numFmtId="180" formatCode="#,##0.00_ "/>
    <numFmt numFmtId="181" formatCode="#,##0.0"/>
    <numFmt numFmtId="182" formatCode="#,##0.000"/>
    <numFmt numFmtId="183" formatCode="#,##0.0;\-#,##0.0"/>
    <numFmt numFmtId="184" formatCode="#"/>
    <numFmt numFmtId="185" formatCode="#,##0.00000"/>
    <numFmt numFmtId="186" formatCode="#,##0.0____"/>
    <numFmt numFmtId="187" formatCode="&quot;₩&quot;#,##0.00;&quot;₩&quot;\-#,##0.00"/>
    <numFmt numFmtId="188" formatCode="_ * #,##0.000_ ;_ * \-#,##0.000_ ;_ * &quot;-&quot;_ ;_ @_ "/>
    <numFmt numFmtId="189" formatCode="0.0_);[Red]\(0.0\)"/>
    <numFmt numFmtId="190" formatCode="0.000%"/>
    <numFmt numFmtId="191" formatCode="_ * #,##0.0_ ;_ * \-#,##0.0_ ;_ * &quot;-&quot;_ ;_ @_ "/>
    <numFmt numFmtId="192" formatCode="_ * #,##0.00_ ;_ * \-#,##0.00_ ;_ * &quot;-&quot;_ ;_ @_ "/>
    <numFmt numFmtId="193" formatCode="0.00_ "/>
    <numFmt numFmtId="194" formatCode="_-* #,##0_-;&quot;₩&quot;&quot;₩&quot;&quot;₩&quot;&quot;₩&quot;&quot;₩&quot;&quot;₩&quot;&quot;₩&quot;&quot;₩&quot;&quot;₩&quot;&quot;₩&quot;\-* #,##0_-;_-* &quot;-&quot;_-;_-@_-"/>
    <numFmt numFmtId="195" formatCode="#,##0.000000000000000000"/>
    <numFmt numFmtId="196" formatCode="0.0%"/>
    <numFmt numFmtId="197" formatCode="0.00000"/>
    <numFmt numFmtId="198" formatCode="0_);\(0\)"/>
    <numFmt numFmtId="199" formatCode="0.00_);[Red]\(0.00\)"/>
    <numFmt numFmtId="200" formatCode="0_);[Red]\(0\)"/>
    <numFmt numFmtId="201" formatCode="0&quot;₩&quot;\!\-&quot;₩&quot;\!\ &quot;₩&quot;\!\A&quot;₩&quot;\!\ &quot;₩&quot;\!\-0"/>
    <numFmt numFmtId="202" formatCode="_-* #,##0.00_-;\-* #,##0.00_-;_-* &quot;-&quot;_-;_-@_-"/>
    <numFmt numFmtId="203" formatCode="yyyy&quot;년&quot;\ m&quot;월&quot;\ d&quot;일&quot;"/>
    <numFmt numFmtId="204" formatCode="#,##0.0000"/>
    <numFmt numFmtId="205" formatCode="_ * #,##0.00000_ ;_ * \-#,##0.00000_ ;_ * &quot;-&quot;_ ;_ @_ "/>
    <numFmt numFmtId="206" formatCode="\(#,##0.0\)"/>
    <numFmt numFmtId="207" formatCode="&quot;₩&quot;#,##0;[Red]&quot;₩&quot;\-#,##0"/>
    <numFmt numFmtId="208" formatCode="#,##0.00000000000"/>
    <numFmt numFmtId="209" formatCode="#,000"/>
    <numFmt numFmtId="210" formatCode="&quot;On&quot;;&quot;On&quot;;&quot;Off&quot;"/>
    <numFmt numFmtId="211" formatCode="_(&quot;$&quot;* #,##0.00_);_(&quot;$&quot;* \(#,##0.00\);_(&quot;$&quot;* &quot;-&quot;??_);_(@_)"/>
    <numFmt numFmtId="212" formatCode="_-&quot;₩&quot;* #,##0_-;&quot;₩&quot;&quot;₩&quot;&quot;₩&quot;&quot;₩&quot;&quot;₩&quot;&quot;₩&quot;&quot;₩&quot;&quot;₩&quot;&quot;₩&quot;&quot;₩&quot;\-&quot;₩&quot;* #,##0_-;_-&quot;₩&quot;* &quot;-&quot;_-;_-@_-"/>
    <numFmt numFmtId="213" formatCode="&quot;₩&quot;&quot;₩&quot;&quot;₩&quot;&quot;₩&quot;&quot;₩&quot;&quot;₩&quot;&quot;₩&quot;&quot;₩&quot;&quot;₩&quot;&quot;₩&quot;\$#,##0.00_)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\$#,##0.00&quot;₩&quot;&quot;₩&quot;&quot;₩&quot;&quot;₩&quot;&quot;₩&quot;&quot;₩&quot;&quot;₩&quot;&quot;₩&quot;&quot;₩&quot;&quot;₩&quot;\)"/>
    <numFmt numFmtId="214" formatCode="_(&quot;$&quot;* #,##0_);_(&quot;$&quot;* \(#,##0\);_(&quot;$&quot;* &quot;-&quot;_);_(@_)"/>
    <numFmt numFmtId="215" formatCode="_ &quot;₩&quot;* #,##0_ ;_ &quot;₩&quot;* &quot;₩&quot;&quot;₩&quot;&quot;₩&quot;&quot;₩&quot;&quot;₩&quot;&quot;₩&quot;&quot;₩&quot;&quot;₩&quot;&quot;₩&quot;&quot;₩&quot;&quot;₩&quot;\-#,##0_ ;_ &quot;₩&quot;* &quot;-&quot;_ ;_ @_ "/>
    <numFmt numFmtId="216" formatCode="&quot;₩&quot;\!\$#,##0_);[Red]&quot;₩&quot;\!\(&quot;₩&quot;\!\$#,##0&quot;₩&quot;\!\)"/>
    <numFmt numFmtId="217" formatCode="&quot;₩&quot;\!\$#\!\,##0_);[Red]&quot;₩&quot;\!\(&quot;₩&quot;\!\$#\!\,##0&quot;₩&quot;\!\)"/>
    <numFmt numFmtId="218" formatCode="0.0_);[Red]&quot;₩&quot;\!\(0.0&quot;₩&quot;\!\)"/>
    <numFmt numFmtId="219" formatCode="&quot;₩&quot;\!\(##,#00"/>
    <numFmt numFmtId="220" formatCode="0.0"/>
    <numFmt numFmtId="221" formatCode="_ * #,##0.00000_ ;_ * &quot;₩&quot;&quot;₩&quot;&quot;₩&quot;&quot;₩&quot;&quot;₩&quot;&quot;₩&quot;&quot;₩&quot;&quot;₩&quot;&quot;₩&quot;\-#,##0.00000_ ;_ * &quot;-&quot;_ ;_ @_ "/>
    <numFmt numFmtId="222" formatCode="&quot;$&quot;#,##0.00_);[Red]\(&quot;$&quot;#,##0.00\)"/>
    <numFmt numFmtId="223" formatCode="yy\/mm"/>
    <numFmt numFmtId="224" formatCode="0.0000_ "/>
    <numFmt numFmtId="225" formatCode="&quot;₩&quot;#,##0;&quot;₩&quot;&quot;₩&quot;&quot;₩&quot;\-#,##0"/>
    <numFmt numFmtId="226" formatCode="_ * #,##0.00_ ;_ * &quot;₩&quot;&quot;₩&quot;&quot;₩&quot;&quot;₩&quot;&quot;₩&quot;&quot;₩&quot;&quot;₩&quot;\-#,##0.00_ ;_ * &quot;-&quot;??_ ;_ @_ "/>
    <numFmt numFmtId="227" formatCode="&quot;₩&quot;#,##0;[Red]&quot;₩&quot;&quot;₩&quot;&quot;₩&quot;&quot;₩&quot;&quot;₩&quot;&quot;₩&quot;&quot;₩&quot;&quot;₩&quot;\-#,##0"/>
    <numFmt numFmtId="228" formatCode="_ &quot;₩&quot;* #,##0.00_ ;_ &quot;₩&quot;* \-#,##0.00_ ;_ &quot;₩&quot;* &quot;-&quot;??_ ;_ @_ "/>
    <numFmt numFmtId="229" formatCode="mm&quot;월&quot;\ dd&quot;일&quot;"/>
    <numFmt numFmtId="230" formatCode="_-* #,##0.0_-;\-* #,##0.0_-;_-* &quot;-&quot;??_-;_-@_-"/>
    <numFmt numFmtId="231" formatCode="_-* #,##0_-;\-* #,##0_-;_-* &quot;-&quot;??_-;_-@_-"/>
    <numFmt numFmtId="232" formatCode="&quot;₩&quot;#,##0;&quot;₩&quot;&quot;₩&quot;&quot;₩&quot;&quot;₩&quot;&quot;₩&quot;\-#,##0"/>
    <numFmt numFmtId="233" formatCode="#."/>
    <numFmt numFmtId="234" formatCode="_-* #,##0.0_-;&quot;₩&quot;\!\-* #,##0.0_-;_-* &quot;-&quot;_-;_-@_-"/>
    <numFmt numFmtId="235" formatCode="#,##0;&quot;-&quot;#,##0"/>
    <numFmt numFmtId="236" formatCode="#,##0;[Red]&quot;-&quot;#,##0"/>
    <numFmt numFmtId="237" formatCode="_(* #,##0_);_(* \(#,##0\);_(* &quot;-&quot;_);_(@_)"/>
    <numFmt numFmtId="238" formatCode="0.000"/>
    <numFmt numFmtId="239" formatCode="&quot;$&quot;#,##0.00_);\(&quot;$&quot;#,##0.00\)"/>
    <numFmt numFmtId="240" formatCode="_ &quot;₩&quot;* #,##0_ ;_ &quot;₩&quot;* \-#,##0_ ;_ &quot;₩&quot;* &quot;-&quot;_ ;_ @_ "/>
    <numFmt numFmtId="241" formatCode="_(&quot;$&quot;* #,##0_);_(&quot;$&quot;* \(#,##0\);_(&quot;$&quot;* &quot;-&quot;??_);_(@_)"/>
    <numFmt numFmtId="242" formatCode="&quot;$&quot;#,##0"/>
    <numFmt numFmtId="243" formatCode="_-* #,##0.00_-;&quot;₩&quot;&quot;₩&quot;&quot;₩&quot;\-* #,##0.00_-;_-* &quot;-&quot;??_-;_-@_-"/>
    <numFmt numFmtId="244" formatCode="_ * #,##0.00_ ;_ * \-#,##0.00_ ;_ * &quot;-&quot;??_ ;_ @_ "/>
    <numFmt numFmtId="245" formatCode="&quot;₩&quot;#,##0;[Red]&quot;₩&quot;&quot;₩&quot;&quot;₩&quot;&quot;₩&quot;&quot;₩&quot;\-#,##0"/>
    <numFmt numFmtId="246" formatCode="_-&quot;₩&quot;* #,##0.00_-;&quot;₩&quot;&quot;₩&quot;&quot;₩&quot;\-&quot;₩&quot;* #,##0.00_-;_-&quot;₩&quot;* &quot;-&quot;??_-;_-@_-"/>
    <numFmt numFmtId="247" formatCode="&quot;₩&quot;#,##0;&quot;₩&quot;&quot;₩&quot;&quot;₩&quot;&quot;₩&quot;\-&quot;₩&quot;#,##0"/>
    <numFmt numFmtId="248" formatCode="&quot;₩&quot;#,##0;[Red]&quot;₩&quot;&quot;₩&quot;&quot;₩&quot;&quot;₩&quot;\-&quot;₩&quot;#,##0"/>
    <numFmt numFmtId="249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50" formatCode="&quot;₩&quot;#,##0.00;&quot;₩&quot;&quot;₩&quot;&quot;₩&quot;&quot;₩&quot;\-&quot;₩&quot;#,##0.00"/>
    <numFmt numFmtId="251" formatCode="0.0000%"/>
    <numFmt numFmtId="252" formatCode="_ * #,##0.0000000_ ;_ * \-#,##0.0000000_ ;_ * &quot;-&quot;_ ;_ @_ "/>
    <numFmt numFmtId="253" formatCode="#,##0;\(#,##0\)"/>
    <numFmt numFmtId="254" formatCode="_ * #,##0.000_ ;_ * \-#,##0.000_ ;_ * &quot;-&quot;??_ ;_ @_ "/>
    <numFmt numFmtId="255" formatCode="_-* #,##0\ &quot;F&quot;_-;\-* #,##0\ &quot;F&quot;_-;_-* &quot;-&quot;\ &quot;F&quot;_-;_-@_-"/>
    <numFmt numFmtId="256" formatCode="\$#.00"/>
    <numFmt numFmtId="257" formatCode="&quot;₩&quot;#,##0;&quot;₩&quot;&quot;₩&quot;&quot;₩&quot;&quot;₩&quot;&quot;₩&quot;&quot;₩&quot;&quot;₩&quot;&quot;₩&quot;\-#,##0"/>
    <numFmt numFmtId="258" formatCode="0E+00"/>
    <numFmt numFmtId="259" formatCode="0.00000000"/>
    <numFmt numFmtId="260" formatCode="_ * #,##0.00_ ;_ * &quot;₩&quot;&quot;₩&quot;\-#,##0.00_ ;_ * &quot;-&quot;??_ ;_ @_ "/>
    <numFmt numFmtId="261" formatCode="_-* #,##0.00_-;&quot;₩&quot;\!\-* #,##0.00_-;_-* &quot;-&quot;_-;_-@_-"/>
    <numFmt numFmtId="262" formatCode="#,##0.00000;[Red]\-#,##0.00000"/>
    <numFmt numFmtId="263" formatCode="_(* #,##0.000_);_(* \(#,##0.000\);_(* &quot;-&quot;??_);_(@_)"/>
    <numFmt numFmtId="264" formatCode="m\o\n\th\ d\,\ yyyy"/>
    <numFmt numFmtId="265" formatCode="&quot;$&quot;#,##0;[Red]\-&quot;$&quot;#,##0"/>
    <numFmt numFmtId="266" formatCode="dd/mm/yy\ \ \ \ hh:mm"/>
    <numFmt numFmtId="267" formatCode="#,##0\ &quot;DM&quot;;\-#,##0\ &quot;DM&quot;"/>
    <numFmt numFmtId="268" formatCode="#,##0.0?&quot;&quot;;\-#,##0.0?&quot;&quot;"/>
    <numFmt numFmtId="269" formatCode="&quot;₩&quot;#,##0;[Red]&quot;₩&quot;&quot;₩&quot;&quot;₩&quot;&quot;₩&quot;&quot;₩&quot;&quot;₩&quot;&quot;₩&quot;&quot;₩&quot;&quot;₩&quot;&quot;₩&quot;&quot;₩&quot;\-#,##0"/>
    <numFmt numFmtId="270" formatCode="#,##0.0&quot;&quot;"/>
    <numFmt numFmtId="271" formatCode="&quot;₩&quot;#,##0.00;[Red]&quot;₩&quot;&quot;₩&quot;&quot;₩&quot;&quot;₩&quot;&quot;₩&quot;&quot;₩&quot;&quot;₩&quot;&quot;₩&quot;&quot;₩&quot;&quot;₩&quot;&quot;₩&quot;\-#,##0.00"/>
    <numFmt numFmtId="272" formatCode="&quot;$&quot;#,##0.00;;"/>
    <numFmt numFmtId="273" formatCode="_ * #,##0.0000_ ;_ * \-#,##0.0000_ ;_ * &quot;-&quot;_ ;_ @_ "/>
    <numFmt numFmtId="274" formatCode="0&quot;  &quot;"/>
    <numFmt numFmtId="275" formatCode="#,##0.0000000;[Red]\-#,##0.0000000"/>
    <numFmt numFmtId="276" formatCode="_(&quot;$&quot;* #,##0.0_);_(&quot;$&quot;* \(#,##0.0\);_(&quot;$&quot;* &quot;-&quot;??_);_(@_)"/>
    <numFmt numFmtId="277" formatCode="#\ &quot;EA&quot;"/>
    <numFmt numFmtId="278" formatCode="&quot;₩&quot;#,##0.00;&quot;₩&quot;&quot;₩&quot;&quot;₩&quot;&quot;₩&quot;&quot;₩&quot;\-#,##0.00"/>
    <numFmt numFmtId="279" formatCode="_-[$€-2]* #,##0.00_-;\-[$€-2]* #,##0.00_-;_-[$€-2]* &quot;-&quot;??_-"/>
    <numFmt numFmtId="280" formatCode="#.00"/>
    <numFmt numFmtId="281" formatCode="#,##0.0000;[Red]\-#,##0.0000"/>
    <numFmt numFmtId="282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83" formatCode="#,##0.000_);&quot;₩&quot;&quot;₩&quot;&quot;₩&quot;&quot;₩&quot;&quot;₩&quot;&quot;₩&quot;\(#,##0.000&quot;₩&quot;&quot;₩&quot;&quot;₩&quot;&quot;₩&quot;&quot;₩&quot;&quot;₩&quot;\)"/>
    <numFmt numFmtId="284" formatCode="General_)"/>
    <numFmt numFmtId="285" formatCode="&quot;Fr.&quot;\ #,##0;[Red]&quot;Fr.&quot;\ \-#,##0"/>
    <numFmt numFmtId="286" formatCode="&quot;Fr.&quot;\ #,##0.00;[Red]&quot;Fr.&quot;\ \-#,##0.00"/>
    <numFmt numFmtId="287" formatCode="&quot;NO.&quot;#,##0"/>
    <numFmt numFmtId="288" formatCode="&quot;₩&quot;#,##0"/>
    <numFmt numFmtId="289" formatCode="0.00_)"/>
    <numFmt numFmtId="290" formatCode="General__;General;;__@"/>
    <numFmt numFmtId="291" formatCode="&quot;$&quot;#,##0.00"/>
    <numFmt numFmtId="292" formatCode="%#.00"/>
    <numFmt numFmtId="293" formatCode="&quot;₩&quot;\$#,##0.00_);&quot;₩&quot;\(&quot;₩&quot;\$#,##0.00&quot;₩&quot;\)"/>
    <numFmt numFmtId="294" formatCode="&quot;₩&quot;#,##0.00;[Red]&quot;₩&quot;&quot;₩&quot;&quot;₩&quot;&quot;₩&quot;\-&quot;₩&quot;#,##0.00"/>
    <numFmt numFmtId="295" formatCode="0\ &quot;% &quot;;[Red]\-\ 0\ &quot;%&quot;\ "/>
    <numFmt numFmtId="296" formatCode="#,##0&quot;&quot;;[Red]\-#,##0&quot;&quot;"/>
    <numFmt numFmtId="297" formatCode="&quot;STA.&quot;\ #\+#00.00"/>
    <numFmt numFmtId="298" formatCode="&quot;T=&quot;0&quot;cm&quot;"/>
    <numFmt numFmtId="299" formatCode="0.0_)"/>
    <numFmt numFmtId="300" formatCode="_-&quot;₩&quot;* #,##0_-;&quot;₩&quot;&quot;₩&quot;&quot;₩&quot;&quot;₩&quot;\-&quot;₩&quot;* #,##0_-;_-&quot;₩&quot;* &quot;-&quot;_-;_-@_-"/>
    <numFmt numFmtId="301" formatCode="0.00\ &quot;TON&quot;"/>
    <numFmt numFmtId="302" formatCode="#,##0.0_%;[Red]&quot;₩&quot;&quot;₩&quot;&quot;₩&quot;&quot;₩&quot;&quot;₩&quot;&quot;₩&quot;\(#,##0.0%&quot;₩&quot;&quot;₩&quot;&quot;₩&quot;&quot;₩&quot;&quot;₩&quot;&quot;₩&quot;\)"/>
    <numFmt numFmtId="303" formatCode="#,##0.0%;[Red]&quot;₩&quot;&quot;₩&quot;&quot;₩&quot;&quot;₩&quot;&quot;₩&quot;&quot;₩&quot;\(#,##0.0%&quot;₩&quot;&quot;₩&quot;&quot;₩&quot;&quot;₩&quot;&quot;₩&quot;&quot;₩&quot;\)"/>
    <numFmt numFmtId="304" formatCode="#,##0\ &quot;DM&quot;;[Red]\-#,##0\ &quot;DM&quot;"/>
    <numFmt numFmtId="305" formatCode="#,##0.00\ &quot;DM&quot;;[Red]\-#,##0.00\ &quot;DM&quot;"/>
    <numFmt numFmtId="306" formatCode="#,##0.00\ &quot;DM&quot;;\-#,##0.00\ &quot;DM&quot;"/>
    <numFmt numFmtId="307" formatCode="#,###&quot; RS&quot;;\-#,###&quot; RS&quot;"/>
    <numFmt numFmtId="308" formatCode="#&quot; &quot;##&quot; &quot;##&quot; &quot;##0\ \I\N\R;[Red]\-#&quot; &quot;#,#&quot; &quot;##,&quot; &quot;###,##0\ \I\N\R"/>
    <numFmt numFmtId="309" formatCode="_-* #,##0.00\ &quot;DM&quot;_-;\-* #,##0.00\ &quot;DM&quot;_-;_-* &quot;-&quot;??\ &quot;DM&quot;_-;_-@_-"/>
    <numFmt numFmtId="310" formatCode="hh:mm&quot;  &quot;"/>
    <numFmt numFmtId="311" formatCode="&quot;Φ&quot;\ #"/>
    <numFmt numFmtId="312" formatCode="&quot;(&quot;0&quot;)&quot;"/>
    <numFmt numFmtId="313" formatCode="&quot;₩&quot;#,##0;&quot;₩&quot;&quot;₩&quot;&quot;₩&quot;&quot;₩&quot;\-#,##0"/>
    <numFmt numFmtId="314" formatCode="#,##0;[Red]#,##0"/>
    <numFmt numFmtId="315" formatCode="&quot;111-&quot;@"/>
    <numFmt numFmtId="316" formatCode="#,##0&quot;D/M&quot;"/>
    <numFmt numFmtId="317" formatCode="0.00\ &quot;㎡&quot;"/>
    <numFmt numFmtId="318" formatCode="_(&quot;RM&quot;* #,##0.00_);_(&quot;RM&quot;* \(#,##0.00\);_(&quot;RM&quot;* &quot;-&quot;??_);_(@_)"/>
    <numFmt numFmtId="319" formatCode="&quot;US$&quot;#,##0_);\(&quot;US$&quot;#,##0\)"/>
    <numFmt numFmtId="320" formatCode="&quot;실적율:&quot;#,#00"/>
    <numFmt numFmtId="321" formatCode="&quot;실적율:&quot;0%"/>
    <numFmt numFmtId="322" formatCode="&quot;계획누계:&quot;#,#00"/>
    <numFmt numFmtId="323" formatCode="_ &quot;₩&quot;* #,##0.0_ ;_ &quot;₩&quot;* \-#,##0.0_ ;_ &quot;₩&quot;* &quot;-&quot;_ ;_ @_ "/>
    <numFmt numFmtId="324" formatCode="?/?#"/>
    <numFmt numFmtId="325" formatCode="0_ "/>
    <numFmt numFmtId="326" formatCode="0.000_ "/>
    <numFmt numFmtId="327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328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329" formatCode="0.00000%"/>
    <numFmt numFmtId="330" formatCode="#,##0&quot;일&quot;"/>
    <numFmt numFmtId="331" formatCode="_-* #,##0.000_-;\-* #,##0.000_-;_-* &quot;-&quot;_-;_-@_-"/>
    <numFmt numFmtId="332" formatCode="&quot;₩&quot;#,##0;[Red]&quot;₩&quot;&quot;₩&quot;&quot;₩&quot;&quot;₩&quot;\-#,##0"/>
    <numFmt numFmtId="333" formatCode="_ * #\!\,##0_ ;_ * &quot;₩&quot;\!\-#\!\,##0_ ;_ * &quot;-&quot;_ ;_ @_ "/>
    <numFmt numFmtId="334" formatCode="0.00\ &quot;㎥&quot;"/>
    <numFmt numFmtId="335" formatCode="&quot;US$&quot;#,##0_);[Red]\(&quot;US$&quot;#,##0\)"/>
    <numFmt numFmtId="336" formatCode="_-* #&quot;₩&quot;\!\!\,##0_-;&quot;₩&quot;&quot;₩&quot;\!\!\-* #&quot;₩&quot;\!\!\,##0_-;_-* &quot;-&quot;_-;_-@_-"/>
    <numFmt numFmtId="337" formatCode="#,##0\ \ \ \ \ \ \ "/>
    <numFmt numFmtId="338" formatCode="&quot;총&quot;\ #,##0\ &quot;개&quot;"/>
    <numFmt numFmtId="339" formatCode="#,##0\ \ \ "/>
    <numFmt numFmtId="340" formatCode="#,###"/>
    <numFmt numFmtId="341" formatCode="m/dd"/>
    <numFmt numFmtId="342" formatCode="m\/dd\ \ \ \ \ \ "/>
    <numFmt numFmtId="343" formatCode="m\/dd"/>
    <numFmt numFmtId="344" formatCode="\~\ mm&quot;月&quot;\ dd&quot;日&quot;"/>
    <numFmt numFmtId="345" formatCode="_-* #,##0.00_-;&quot;₩&quot;&quot;₩&quot;\-* #,##0.00_-;_-* &quot;-&quot;??_-;_-@_-"/>
    <numFmt numFmtId="346" formatCode="_-&quot;$&quot;* #,##0_-;\-&quot;$&quot;* #,##0_-;_-&quot;$&quot;* &quot;-&quot;_-;_-@_-"/>
    <numFmt numFmtId="347" formatCode="_-&quot;$&quot;* #,##0.00_-;\-&quot;$&quot;* #,##0.00_-;_-&quot;$&quot;* &quot;-&quot;??_-;_-@_-"/>
    <numFmt numFmtId="348" formatCode="_-&quot;₩&quot;* #,##0.00_-;&quot;₩&quot;&quot;₩&quot;\-&quot;₩&quot;* #,##0.00_-;_-&quot;₩&quot;* &quot;-&quot;??_-;_-@_-"/>
    <numFmt numFmtId="349" formatCode="#,##0.00\ &quot;F&quot;;[Red]\-#,##0.00\ &quot;F&quot;"/>
    <numFmt numFmtId="350" formatCode="&quot;₩&quot;#,##0.00;&quot;₩&quot;&quot;₩&quot;&quot;₩&quot;&quot;₩&quot;\-#,##0.00"/>
    <numFmt numFmtId="351" formatCode="&quot;₩&quot;#,##0;&quot;₩&quot;\-#,##0"/>
    <numFmt numFmtId="352" formatCode="_ * #,##0_ ;_ * &quot;₩&quot;&quot;₩&quot;&quot;₩&quot;&quot;₩&quot;&quot;₩&quot;&quot;₩&quot;\-#,##0_ ;_ * &quot;-&quot;_ ;_ @_ "/>
    <numFmt numFmtId="35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35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355" formatCode="_ * #,##0_ ;_ * 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356" formatCode="General;General;#;@"/>
    <numFmt numFmtId="357" formatCode="&quot;₩&quot;&quot;₩&quot;\!\!\$#,##0_);[Red]&quot;₩&quot;&quot;₩&quot;\!\!\(&quot;₩&quot;&quot;₩&quot;\!\!\$#,##0&quot;₩&quot;&quot;₩&quot;\!\!\)"/>
    <numFmt numFmtId="358" formatCode="&quot;₩&quot;&quot;₩&quot;\!\!\$#&quot;₩&quot;\!\!\,##0_);[Red]&quot;₩&quot;&quot;₩&quot;\!\!\(&quot;₩&quot;&quot;₩&quot;\!\!\$#&quot;₩&quot;\!\!\,##0&quot;₩&quot;&quot;₩&quot;\!\!\)"/>
    <numFmt numFmtId="359" formatCode="&quot;₩&quot;&quot;₩&quot;&quot;₩&quot;\!\!\!\$#&quot;₩&quot;&quot;₩&quot;\!\!\!\,##0_);[Red]&quot;₩&quot;&quot;₩&quot;&quot;₩&quot;\!\!\!\(&quot;₩&quot;&quot;₩&quot;&quot;₩&quot;\!\!\!\$#&quot;₩&quot;&quot;₩&quot;\!\!\!\,##0&quot;₩&quot;&quot;₩&quot;&quot;₩&quot;\!\!\!\)"/>
    <numFmt numFmtId="360" formatCode="#,##0.0000;\-#,##0.0000"/>
    <numFmt numFmtId="361" formatCode="&quot;RM&quot;#,##0.00_);\(&quot;RM&quot;#,##0.00\)"/>
    <numFmt numFmtId="362" formatCode="##\/##\/##"/>
    <numFmt numFmtId="363" formatCode="#,##0.00;[Red]&quot;-&quot;#,##0.00"/>
    <numFmt numFmtId="364" formatCode="#,##0.0;[Red]#,##0.0;&quot; &quot;"/>
    <numFmt numFmtId="365" formatCode="0.0000"/>
    <numFmt numFmtId="366" formatCode="#,##0,"/>
    <numFmt numFmtId="367" formatCode="yyyy&quot;年&quot;m&quot;月&quot;d&quot;日&quot;"/>
    <numFmt numFmtId="368" formatCode="0.0%;[Red]\(0.0%\)"/>
    <numFmt numFmtId="369" formatCode="#,##0&quot; 원&quot;"/>
    <numFmt numFmtId="370" formatCode="#,##0.00;[Red]#,##0.00;&quot; &quot;"/>
    <numFmt numFmtId="371" formatCode="#,##0.00_);[Red]\(#,##0.00\)"/>
    <numFmt numFmtId="372" formatCode="&quot;￡&quot;#,##0;\-&quot;￡&quot;#,##0"/>
    <numFmt numFmtId="373" formatCode="[Red]#,##0"/>
    <numFmt numFmtId="374" formatCode="_-* #,##0;\-* #,##0;_-* &quot;-&quot;;_-@"/>
    <numFmt numFmtId="375" formatCode="&quot;  &quot;@"/>
    <numFmt numFmtId="376" formatCode="0.00\ &quot;)&quot;"/>
    <numFmt numFmtId="377" formatCode="0.00\ &quot;)]&quot;"/>
    <numFmt numFmtId="378" formatCode="&quot;P&quot;0"/>
    <numFmt numFmtId="379" formatCode="_-* #,##0_-;\-* #,##0_-;_-* &quot; &quot;_-;_-@_-"/>
    <numFmt numFmtId="380" formatCode="#,##0.00\ &quot;P&quot;"/>
  </numFmts>
  <fonts count="255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8"/>
      <name val="맑은 고딕"/>
      <family val="3"/>
      <charset val="129"/>
    </font>
    <font>
      <sz val="9"/>
      <name val="굴림체"/>
      <family val="3"/>
      <charset val="129"/>
    </font>
    <font>
      <b/>
      <sz val="11"/>
      <name val="돋움"/>
      <family val="3"/>
      <charset val="129"/>
    </font>
    <font>
      <sz val="8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sz val="7"/>
      <name val="Small Fonts"/>
      <family val="2"/>
    </font>
    <font>
      <sz val="11"/>
      <color indexed="8"/>
      <name val="맑은 고딕"/>
      <family val="3"/>
      <charset val="129"/>
    </font>
    <font>
      <b/>
      <sz val="9"/>
      <name val="Helv"/>
      <family val="2"/>
    </font>
    <font>
      <b/>
      <sz val="12"/>
      <name val="Arial"/>
      <family val="2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Arial"/>
      <family val="2"/>
    </font>
    <font>
      <sz val="10"/>
      <name val="굴림"/>
      <family val="3"/>
      <charset val="129"/>
    </font>
    <font>
      <sz val="11"/>
      <name val="돋움체"/>
      <family val="3"/>
      <charset val="129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0"/>
      <color indexed="10"/>
      <name val="바탕체"/>
      <family val="1"/>
      <charset val="129"/>
    </font>
    <font>
      <sz val="11"/>
      <name val="굴림"/>
      <family val="3"/>
      <charset val="129"/>
    </font>
    <font>
      <i/>
      <sz val="12"/>
      <name val="굴림체"/>
      <family val="3"/>
      <charset val="129"/>
    </font>
    <font>
      <sz val="10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0"/>
      <name val="Book Antiqua"/>
      <family val="1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sz val="13"/>
      <name val="돋움체"/>
      <family val="3"/>
      <charset val="129"/>
    </font>
    <font>
      <sz val="11"/>
      <name val="바탕체"/>
      <family val="1"/>
      <charset val="129"/>
    </font>
    <font>
      <b/>
      <sz val="12"/>
      <color indexed="16"/>
      <name val="±¼¸²A¼"/>
      <family val="1"/>
      <charset val="129"/>
    </font>
    <font>
      <sz val="10"/>
      <name val="Courier New"/>
      <family val="3"/>
    </font>
    <font>
      <sz val="11"/>
      <name val="바탕"/>
      <family val="1"/>
      <charset val="129"/>
    </font>
    <font>
      <sz val="12"/>
      <name val="견명조"/>
      <family val="1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</font>
    <font>
      <sz val="10"/>
      <color indexed="8"/>
      <name val="맑은 고딕"/>
      <family val="3"/>
      <charset val="129"/>
    </font>
    <font>
      <sz val="7"/>
      <color indexed="8"/>
      <name val="바탕체"/>
      <family val="1"/>
      <charset val="129"/>
    </font>
    <font>
      <sz val="11"/>
      <color indexed="9"/>
      <name val="맑은 고딕"/>
      <family val="3"/>
    </font>
    <font>
      <sz val="10"/>
      <color indexed="9"/>
      <name val="맑은 고딕"/>
      <family val="3"/>
      <charset val="129"/>
    </font>
    <font>
      <sz val="9"/>
      <name val="바탕체"/>
      <family val="1"/>
      <charset val="129"/>
    </font>
    <font>
      <sz val="12"/>
      <name val="System"/>
      <family val="2"/>
      <charset val="129"/>
    </font>
    <font>
      <sz val="12"/>
      <name val="ⓒoUAAA¨u"/>
      <family val="1"/>
      <charset val="129"/>
    </font>
    <font>
      <sz val="11"/>
      <name val="μ¸¿o"/>
      <family val="3"/>
      <charset val="129"/>
    </font>
    <font>
      <sz val="12"/>
      <name val="¹ÙÅÁÃ¼"/>
      <family val="1"/>
    </font>
    <font>
      <sz val="12"/>
      <name val="¹ÙÅÁÃ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2"/>
      <name val="µ¸¿òÃ¼"/>
      <family val="1"/>
      <charset val="129"/>
    </font>
    <font>
      <sz val="12"/>
      <name val="μ¸¿oA¼"/>
      <family val="3"/>
      <charset val="129"/>
    </font>
    <font>
      <sz val="11"/>
      <color indexed="20"/>
      <name val="맑은 고딕"/>
      <family val="3"/>
    </font>
    <font>
      <sz val="12"/>
      <name val="Tms Rmn"/>
      <family val="1"/>
    </font>
    <font>
      <b/>
      <sz val="8"/>
      <name val="Arial"/>
      <family val="2"/>
    </font>
    <font>
      <sz val="10"/>
      <name val="±¼¸²A¼"/>
      <family val="1"/>
      <charset val="129"/>
    </font>
    <font>
      <sz val="12"/>
      <name val="¹UAAA¼"/>
      <family val="3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sz val="10"/>
      <name val="돋움체"/>
      <family val="3"/>
      <charset val="129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11"/>
      <name val="??"/>
      <family val="3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u/>
      <sz val="10"/>
      <color indexed="14"/>
      <name val="MS Sans Serif"/>
      <family val="2"/>
    </font>
    <font>
      <sz val="11"/>
      <color indexed="17"/>
      <name val="맑은 고딕"/>
      <family val="3"/>
    </font>
    <font>
      <b/>
      <sz val="12"/>
      <name val="Helv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</font>
    <font>
      <sz val="12"/>
      <name val="Courier New"/>
      <family val="3"/>
    </font>
    <font>
      <b/>
      <i/>
      <sz val="12"/>
      <name val="Times New Roman"/>
      <family val="1"/>
    </font>
    <font>
      <b/>
      <sz val="11"/>
      <name val="Helv"/>
      <family val="2"/>
    </font>
    <font>
      <sz val="11"/>
      <color indexed="60"/>
      <name val="맑은 고딕"/>
      <family val="3"/>
    </font>
    <font>
      <b/>
      <i/>
      <sz val="16"/>
      <name val="Helv"/>
      <family val="2"/>
    </font>
    <font>
      <sz val="12"/>
      <name val="Helv"/>
      <family val="2"/>
    </font>
    <font>
      <sz val="11"/>
      <color indexed="8"/>
      <name val="Calibri"/>
      <family val="2"/>
    </font>
    <font>
      <b/>
      <sz val="11"/>
      <color indexed="63"/>
      <name val="맑은 고딕"/>
      <family val="3"/>
    </font>
    <font>
      <b/>
      <sz val="12"/>
      <name val="Helvetica"/>
      <family val="2"/>
    </font>
    <font>
      <sz val="10"/>
      <color indexed="8"/>
      <name val="MS Sans Serif"/>
      <family val="2"/>
    </font>
    <font>
      <b/>
      <sz val="16"/>
      <name val="Times New Roman"/>
      <family val="1"/>
    </font>
    <font>
      <sz val="24"/>
      <name val="Courier New"/>
      <family val="3"/>
    </font>
    <font>
      <sz val="8"/>
      <name val="Helv"/>
      <family val="2"/>
    </font>
    <font>
      <b/>
      <sz val="12"/>
      <color indexed="16"/>
      <name val="Arial"/>
      <family val="2"/>
    </font>
    <font>
      <b/>
      <sz val="8"/>
      <name val="Times New Roman"/>
      <family val="1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sz val="8"/>
      <color indexed="8"/>
      <name val="Arial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b/>
      <sz val="18"/>
      <color indexed="56"/>
      <name val="맑은 고딕"/>
      <family val="3"/>
    </font>
    <font>
      <b/>
      <sz val="8"/>
      <color indexed="32"/>
      <name val="Arial"/>
      <family val="2"/>
    </font>
    <font>
      <b/>
      <sz val="10"/>
      <name val="Helvetica"/>
      <family val="2"/>
    </font>
    <font>
      <sz val="8"/>
      <color indexed="12"/>
      <name val="Arial"/>
      <family val="2"/>
    </font>
    <font>
      <sz val="11"/>
      <color indexed="10"/>
      <name val="맑은 고딕"/>
      <family val="3"/>
    </font>
    <font>
      <b/>
      <sz val="9"/>
      <color indexed="8"/>
      <name val="Arial"/>
      <family val="2"/>
    </font>
    <font>
      <u/>
      <sz val="10"/>
      <color indexed="36"/>
      <name val="Arial"/>
      <family val="2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Courier"/>
      <family val="3"/>
    </font>
    <font>
      <sz val="9.5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name val="바탕"/>
      <family val="1"/>
      <charset val="129"/>
    </font>
    <font>
      <sz val="10"/>
      <color indexed="20"/>
      <name val="맑은 고딕"/>
      <family val="3"/>
      <charset val="129"/>
    </font>
    <font>
      <sz val="12"/>
      <name val="굴림"/>
      <family val="3"/>
      <charset val="129"/>
    </font>
    <font>
      <u/>
      <sz val="11"/>
      <color indexed="36"/>
      <name val="돋움"/>
      <family val="3"/>
      <charset val="129"/>
    </font>
    <font>
      <u/>
      <sz val="9"/>
      <color indexed="36"/>
      <name val="돋움체"/>
      <family val="3"/>
      <charset val="129"/>
    </font>
    <font>
      <sz val="12"/>
      <color indexed="8"/>
      <name val="바탕체"/>
      <family val="1"/>
      <charset val="129"/>
    </font>
    <font>
      <sz val="14"/>
      <name val="뼥?ⓒ"/>
      <family val="3"/>
      <charset val="129"/>
    </font>
    <font>
      <sz val="11"/>
      <name val="뼻뮝"/>
      <family val="1"/>
      <charset val="129"/>
    </font>
    <font>
      <sz val="10"/>
      <color indexed="60"/>
      <name val="맑은 고딕"/>
      <family val="3"/>
      <charset val="129"/>
    </font>
    <font>
      <sz val="12"/>
      <name val="궁서체"/>
      <family val="1"/>
      <charset val="129"/>
    </font>
    <font>
      <sz val="9"/>
      <name val="MS Sans Serif"/>
      <family val="2"/>
    </font>
    <font>
      <sz val="12"/>
      <name val="뼻뮝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sz val="14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2"/>
      <color indexed="12"/>
      <name val="바탕체"/>
      <family val="1"/>
      <charset val="129"/>
    </font>
    <font>
      <sz val="12"/>
      <name val="新細明體"/>
      <family val="1"/>
      <charset val="129"/>
    </font>
    <font>
      <sz val="10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sz val="18"/>
      <name val="돋움체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sz val="9"/>
      <name val="돋움체"/>
      <family val="3"/>
      <charset val="129"/>
    </font>
    <font>
      <sz val="12"/>
      <color indexed="8"/>
      <name val="Verdana"/>
      <family val="2"/>
    </font>
    <font>
      <b/>
      <sz val="22"/>
      <name val="바탕체"/>
      <family val="1"/>
      <charset val="129"/>
    </font>
    <font>
      <sz val="11"/>
      <name val="Arial"/>
      <family val="2"/>
    </font>
    <font>
      <sz val="12"/>
      <name val="¹????¼"/>
      <family val="1"/>
      <charset val="129"/>
    </font>
    <font>
      <sz val="8"/>
      <name val="MS Sans Serif"/>
      <family val="2"/>
    </font>
    <font>
      <sz val="10"/>
      <name val="Univers (W1)"/>
      <family val="2"/>
    </font>
    <font>
      <sz val="10"/>
      <name val="Geneva"/>
      <family val="2"/>
    </font>
    <font>
      <sz val="12"/>
      <name val="¹UAAA¼"/>
      <family val="1"/>
      <charset val="129"/>
    </font>
    <font>
      <b/>
      <sz val="10"/>
      <name val="MS Sans Serif"/>
      <family val="2"/>
    </font>
    <font>
      <sz val="7"/>
      <name val="바탕체"/>
      <family val="1"/>
      <charset val="129"/>
    </font>
    <font>
      <sz val="1"/>
      <color indexed="0"/>
      <name val="Courier"/>
      <family val="3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0"/>
      <name val="태-물방울B"/>
      <family val="1"/>
      <charset val="129"/>
    </font>
    <font>
      <sz val="11"/>
      <color indexed="20"/>
      <name val="맑은 고딕"/>
      <family val="3"/>
      <charset val="129"/>
    </font>
    <font>
      <i/>
      <sz val="10"/>
      <name val="바탕체"/>
      <family val="1"/>
      <charset val="129"/>
    </font>
    <font>
      <sz val="11"/>
      <color indexed="60"/>
      <name val="맑은 고딕"/>
      <family val="3"/>
      <charset val="129"/>
    </font>
    <font>
      <sz val="10"/>
      <color indexed="10"/>
      <name val="돋움체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u/>
      <sz val="10"/>
      <color indexed="36"/>
      <name val="돋움체"/>
      <family val="3"/>
      <charset val="129"/>
    </font>
    <font>
      <sz val="10"/>
      <name val="한양신명조"/>
      <family val="1"/>
      <charset val="129"/>
    </font>
    <font>
      <b/>
      <sz val="11"/>
      <color indexed="8"/>
      <name val="맑은 고딕"/>
      <family val="3"/>
      <charset val="129"/>
    </font>
    <font>
      <b/>
      <sz val="18"/>
      <name val="굴림체"/>
      <family val="3"/>
      <charset val="129"/>
    </font>
    <font>
      <b/>
      <sz val="10"/>
      <name val="굴림체"/>
      <family val="3"/>
      <charset val="129"/>
    </font>
    <font>
      <u/>
      <sz val="9.5500000000000007"/>
      <color indexed="12"/>
      <name val="돋움"/>
      <family val="3"/>
      <charset val="129"/>
    </font>
    <font>
      <sz val="8"/>
      <name val="굴림"/>
      <family val="3"/>
      <charset val="129"/>
    </font>
    <font>
      <sz val="8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6"/>
      <name val="굴림체"/>
      <family val="3"/>
      <charset val="129"/>
    </font>
    <font>
      <b/>
      <sz val="2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u/>
      <sz val="28"/>
      <name val="맑은 고딕"/>
      <family val="3"/>
      <charset val="129"/>
      <scheme val="major"/>
    </font>
    <font>
      <u/>
      <sz val="2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u/>
      <sz val="11"/>
      <color rgb="FF0070C0"/>
      <name val="맑은 고딕"/>
      <family val="3"/>
      <charset val="129"/>
      <scheme val="major"/>
    </font>
    <font>
      <b/>
      <u/>
      <sz val="27"/>
      <color indexed="8"/>
      <name val="맑은 고딕"/>
      <family val="3"/>
      <charset val="129"/>
      <scheme val="major"/>
    </font>
    <font>
      <b/>
      <sz val="12"/>
      <color indexed="8"/>
      <name val="굴림체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indexed="8"/>
      <name val="맑은 고딕"/>
      <family val="3"/>
      <charset val="129"/>
      <scheme val="major"/>
    </font>
    <font>
      <b/>
      <sz val="24"/>
      <color indexed="8"/>
      <name val="HY견고딕"/>
      <family val="1"/>
      <charset val="129"/>
    </font>
    <font>
      <u/>
      <sz val="11"/>
      <color theme="10"/>
      <name val="돋움"/>
      <family val="3"/>
      <charset val="129"/>
    </font>
    <font>
      <u/>
      <sz val="10"/>
      <color theme="10"/>
      <name val="돋움"/>
      <family val="3"/>
      <charset val="129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u/>
      <sz val="10"/>
      <color indexed="8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0"/>
      <color indexed="12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b/>
      <u/>
      <sz val="10"/>
      <color indexed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</font>
    <font>
      <sz val="24"/>
      <name val="맑은 고딕"/>
      <family val="3"/>
      <charset val="129"/>
    </font>
    <font>
      <b/>
      <u/>
      <sz val="11"/>
      <name val="굴림체"/>
      <family val="3"/>
      <charset val="129"/>
    </font>
    <font>
      <b/>
      <u/>
      <sz val="9"/>
      <name val="굴림체"/>
      <family val="3"/>
      <charset val="129"/>
    </font>
    <font>
      <b/>
      <sz val="10"/>
      <name val="굴림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9"/>
      <name val="돋움"/>
      <family val="3"/>
      <charset val="129"/>
    </font>
    <font>
      <sz val="9"/>
      <name val="AKG Verdana"/>
      <family val="2"/>
    </font>
    <font>
      <b/>
      <sz val="9"/>
      <name val="AKG Verdana"/>
      <family val="2"/>
    </font>
    <font>
      <b/>
      <sz val="9"/>
      <color rgb="FFFF0000"/>
      <name val="굴림"/>
      <family val="3"/>
      <charset val="129"/>
    </font>
    <font>
      <sz val="9"/>
      <name val="AKG Verdana"/>
    </font>
    <font>
      <b/>
      <sz val="12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돋움"/>
      <family val="3"/>
      <charset val="129"/>
    </font>
    <font>
      <b/>
      <sz val="26"/>
      <name val="굴림체"/>
      <family val="3"/>
      <charset val="129"/>
    </font>
    <font>
      <b/>
      <sz val="14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sz val="20"/>
      <name val="굴림체"/>
      <family val="3"/>
      <charset val="129"/>
    </font>
    <font>
      <b/>
      <sz val="24"/>
      <name val="굴림체"/>
      <family val="3"/>
      <charset val="129"/>
    </font>
    <font>
      <b/>
      <sz val="18"/>
      <name val="돋움"/>
      <family val="3"/>
      <charset val="129"/>
    </font>
  </fonts>
  <fills count="4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gray125">
        <fgColor indexed="22"/>
        <bgColor indexed="9"/>
      </patternFill>
    </fill>
    <fill>
      <patternFill patternType="lightGray">
        <fgColor indexed="15"/>
        <bgColor indexed="9"/>
      </patternFill>
    </fill>
    <fill>
      <patternFill patternType="mediumGray">
        <fgColor indexed="22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65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6A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41"/>
      </patternFill>
    </fill>
    <fill>
      <patternFill patternType="solid">
        <fgColor theme="7" tint="0.79998168889431442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0443">
    <xf numFmtId="0" fontId="0" fillId="0" borderId="0"/>
    <xf numFmtId="37" fontId="20" fillId="0" borderId="0"/>
    <xf numFmtId="0" fontId="17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179" fontId="22" fillId="0" borderId="2" applyFill="0" applyBorder="0" applyAlignment="0"/>
    <xf numFmtId="0" fontId="23" fillId="0" borderId="22" applyNumberFormat="0" applyAlignment="0" applyProtection="0">
      <alignment horizontal="left" vertical="center"/>
    </xf>
    <xf numFmtId="0" fontId="23" fillId="0" borderId="6">
      <alignment horizontal="left" vertical="center"/>
    </xf>
    <xf numFmtId="0" fontId="24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41" fontId="9" fillId="0" borderId="0" applyFont="0" applyFill="0" applyBorder="0" applyAlignment="0" applyProtection="0"/>
    <xf numFmtId="176" fontId="17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17" fillId="0" borderId="0"/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5" fillId="0" borderId="0">
      <alignment vertical="center"/>
    </xf>
    <xf numFmtId="0" fontId="25" fillId="0" borderId="0"/>
    <xf numFmtId="0" fontId="25" fillId="0" borderId="0"/>
    <xf numFmtId="0" fontId="25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8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27" fillId="0" borderId="0">
      <alignment vertical="center"/>
    </xf>
    <xf numFmtId="0" fontId="18" fillId="0" borderId="0"/>
    <xf numFmtId="0" fontId="29" fillId="0" borderId="0"/>
    <xf numFmtId="0" fontId="5" fillId="0" borderId="0" applyFont="0" applyFill="0" applyBorder="0" applyAlignment="0" applyProtection="0"/>
    <xf numFmtId="0" fontId="19" fillId="0" borderId="21">
      <alignment horizontal="center"/>
    </xf>
    <xf numFmtId="0" fontId="29" fillId="0" borderId="1">
      <alignment horizontal="centerContinuous" vertical="center"/>
    </xf>
    <xf numFmtId="3" fontId="30" fillId="0" borderId="2"/>
    <xf numFmtId="3" fontId="17" fillId="0" borderId="0">
      <alignment vertical="center"/>
    </xf>
    <xf numFmtId="181" fontId="17" fillId="0" borderId="0">
      <alignment vertical="center"/>
    </xf>
    <xf numFmtId="4" fontId="17" fillId="0" borderId="0">
      <alignment vertical="center"/>
    </xf>
    <xf numFmtId="182" fontId="17" fillId="0" borderId="0">
      <alignment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0" fontId="29" fillId="0" borderId="1">
      <alignment horizontal="centerContinuous" vertical="center"/>
    </xf>
    <xf numFmtId="184" fontId="31" fillId="0" borderId="1">
      <alignment horizontal="centerContinuous" vertical="center"/>
    </xf>
    <xf numFmtId="0" fontId="29" fillId="0" borderId="1">
      <alignment horizontal="centerContinuous" vertical="center"/>
    </xf>
    <xf numFmtId="185" fontId="5" fillId="0" borderId="1">
      <alignment horizontal="centerContinuous" vertical="center"/>
    </xf>
    <xf numFmtId="186" fontId="5" fillId="0" borderId="1">
      <alignment horizontal="centerContinuous" vertical="center"/>
    </xf>
    <xf numFmtId="186" fontId="5" fillId="0" borderId="1">
      <alignment horizontal="centerContinuous" vertical="center"/>
    </xf>
    <xf numFmtId="186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2" fontId="17" fillId="0" borderId="1">
      <alignment horizontal="centerContinuous" vertical="center"/>
    </xf>
    <xf numFmtId="184" fontId="31" fillId="0" borderId="1">
      <alignment horizontal="centerContinuous" vertical="center"/>
    </xf>
    <xf numFmtId="184" fontId="31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9" fontId="29" fillId="0" borderId="1">
      <alignment horizontal="centerContinuous" vertical="center"/>
    </xf>
    <xf numFmtId="190" fontId="17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2" fontId="5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0" fontId="32" fillId="0" borderId="1">
      <alignment horizontal="centerContinuous" vertical="center"/>
    </xf>
    <xf numFmtId="194" fontId="32" fillId="0" borderId="1">
      <alignment horizontal="centerContinuous" vertical="center"/>
    </xf>
    <xf numFmtId="194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4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4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0" fontId="32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0" fontId="17" fillId="0" borderId="1">
      <alignment horizontal="centerContinuous" vertical="center"/>
    </xf>
    <xf numFmtId="190" fontId="17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0" fontId="17" fillId="0" borderId="1">
      <alignment horizontal="centerContinuous" vertical="center"/>
    </xf>
    <xf numFmtId="189" fontId="29" fillId="0" borderId="1">
      <alignment horizontal="centerContinuous" vertical="center"/>
    </xf>
    <xf numFmtId="190" fontId="17" fillId="0" borderId="1">
      <alignment horizontal="centerContinuous" vertical="center"/>
    </xf>
    <xf numFmtId="190" fontId="17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2" fontId="5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0" fontId="32" fillId="0" borderId="1">
      <alignment horizontal="centerContinuous" vertical="center"/>
    </xf>
    <xf numFmtId="194" fontId="32" fillId="0" borderId="1">
      <alignment horizontal="centerContinuous" vertical="center"/>
    </xf>
    <xf numFmtId="194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4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4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0" fontId="32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0" fontId="17" fillId="0" borderId="1">
      <alignment horizontal="centerContinuous" vertical="center"/>
    </xf>
    <xf numFmtId="190" fontId="17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0" fontId="17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2" fontId="5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0" fontId="32" fillId="0" borderId="1">
      <alignment horizontal="centerContinuous" vertical="center"/>
    </xf>
    <xf numFmtId="194" fontId="32" fillId="0" borderId="1">
      <alignment horizontal="centerContinuous" vertical="center"/>
    </xf>
    <xf numFmtId="194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4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4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0" fontId="32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0" fontId="17" fillId="0" borderId="1">
      <alignment horizontal="centerContinuous" vertical="center"/>
    </xf>
    <xf numFmtId="190" fontId="17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0" fontId="17" fillId="0" borderId="1">
      <alignment horizontal="centerContinuous" vertical="center"/>
    </xf>
    <xf numFmtId="189" fontId="29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89" fontId="29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90" fontId="17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2" fontId="5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0" fontId="32" fillId="0" borderId="1">
      <alignment horizontal="centerContinuous" vertical="center"/>
    </xf>
    <xf numFmtId="194" fontId="32" fillId="0" borderId="1">
      <alignment horizontal="centerContinuous" vertical="center"/>
    </xf>
    <xf numFmtId="194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4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4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0" fontId="32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0" fontId="17" fillId="0" borderId="1">
      <alignment horizontal="centerContinuous" vertical="center"/>
    </xf>
    <xf numFmtId="190" fontId="17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0" fontId="17" fillId="0" borderId="1">
      <alignment horizontal="centerContinuous" vertical="center"/>
    </xf>
    <xf numFmtId="190" fontId="17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2" fontId="5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0" fontId="32" fillId="0" borderId="1">
      <alignment horizontal="centerContinuous" vertical="center"/>
    </xf>
    <xf numFmtId="194" fontId="32" fillId="0" borderId="1">
      <alignment horizontal="centerContinuous" vertical="center"/>
    </xf>
    <xf numFmtId="194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4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4" fontId="32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0" fontId="32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0" fontId="17" fillId="0" borderId="1">
      <alignment horizontal="centerContinuous" vertical="center"/>
    </xf>
    <xf numFmtId="190" fontId="17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3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95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0" fontId="17" fillId="0" borderId="1">
      <alignment horizontal="centerContinuous" vertical="center"/>
    </xf>
    <xf numFmtId="197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198" fontId="5" fillId="0" borderId="1">
      <alignment horizontal="centerContinuous" vertical="center"/>
    </xf>
    <xf numFmtId="198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9" fontId="4" fillId="0" borderId="1">
      <alignment horizontal="centerContinuous" vertical="center"/>
    </xf>
    <xf numFmtId="200" fontId="5" fillId="0" borderId="1">
      <alignment horizontal="centerContinuous" vertical="center"/>
    </xf>
    <xf numFmtId="200" fontId="5" fillId="0" borderId="1">
      <alignment horizontal="centerContinuous" vertical="center"/>
    </xf>
    <xf numFmtId="199" fontId="4" fillId="0" borderId="1">
      <alignment horizontal="centerContinuous" vertical="center"/>
    </xf>
    <xf numFmtId="200" fontId="5" fillId="0" borderId="1">
      <alignment horizontal="centerContinuous" vertical="center"/>
    </xf>
    <xf numFmtId="200" fontId="5" fillId="0" borderId="1">
      <alignment horizontal="centerContinuous" vertical="center"/>
    </xf>
    <xf numFmtId="197" fontId="5" fillId="0" borderId="1">
      <alignment horizontal="centerContinuous" vertical="center"/>
    </xf>
    <xf numFmtId="198" fontId="5" fillId="0" borderId="1">
      <alignment horizontal="centerContinuous" vertical="center"/>
    </xf>
    <xf numFmtId="198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8" fontId="5" fillId="0" borderId="1">
      <alignment horizontal="centerContinuous" vertical="center"/>
    </xf>
    <xf numFmtId="198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8" fontId="5" fillId="0" borderId="1">
      <alignment horizontal="centerContinuous" vertical="center"/>
    </xf>
    <xf numFmtId="198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8" fontId="5" fillId="0" borderId="1">
      <alignment horizontal="centerContinuous" vertical="center"/>
    </xf>
    <xf numFmtId="198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8" fontId="5" fillId="0" borderId="1">
      <alignment horizontal="centerContinuous" vertical="center"/>
    </xf>
    <xf numFmtId="198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8" fontId="5" fillId="0" borderId="1">
      <alignment horizontal="centerContinuous" vertical="center"/>
    </xf>
    <xf numFmtId="198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8" fontId="5" fillId="0" borderId="1">
      <alignment horizontal="centerContinuous" vertical="center"/>
    </xf>
    <xf numFmtId="198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8" fontId="5" fillId="0" borderId="1">
      <alignment horizontal="centerContinuous" vertical="center"/>
    </xf>
    <xf numFmtId="198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8" fontId="5" fillId="0" borderId="1">
      <alignment horizontal="centerContinuous" vertical="center"/>
    </xf>
    <xf numFmtId="198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189" fontId="29" fillId="0" borderId="1">
      <alignment horizontal="centerContinuous" vertical="center"/>
    </xf>
    <xf numFmtId="187" fontId="17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9" fontId="5" fillId="0" borderId="1">
      <alignment horizontal="centerContinuous" vertical="center"/>
    </xf>
    <xf numFmtId="189" fontId="5" fillId="0" borderId="1">
      <alignment horizontal="centerContinuous" vertical="center"/>
    </xf>
    <xf numFmtId="189" fontId="5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89" fontId="5" fillId="0" borderId="1">
      <alignment horizontal="centerContinuous" vertical="center"/>
    </xf>
    <xf numFmtId="189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9" fontId="5" fillId="0" borderId="1">
      <alignment horizontal="centerContinuous" vertical="center"/>
    </xf>
    <xf numFmtId="189" fontId="5" fillId="0" borderId="1">
      <alignment horizontal="centerContinuous" vertical="center"/>
    </xf>
    <xf numFmtId="189" fontId="5" fillId="0" borderId="1">
      <alignment horizontal="centerContinuous" vertical="center"/>
    </xf>
    <xf numFmtId="189" fontId="5" fillId="0" borderId="1">
      <alignment horizontal="centerContinuous" vertical="center"/>
    </xf>
    <xf numFmtId="189" fontId="5" fillId="0" borderId="1">
      <alignment horizontal="centerContinuous" vertical="center"/>
    </xf>
    <xf numFmtId="187" fontId="17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184" fontId="31" fillId="0" borderId="1">
      <alignment horizontal="centerContinuous" vertical="center"/>
    </xf>
    <xf numFmtId="182" fontId="17" fillId="0" borderId="1">
      <alignment horizontal="centerContinuous" vertical="center"/>
    </xf>
    <xf numFmtId="182" fontId="17" fillId="0" borderId="1">
      <alignment horizontal="centerContinuous" vertical="center"/>
    </xf>
    <xf numFmtId="186" fontId="5" fillId="0" borderId="1">
      <alignment horizontal="centerContinuous" vertical="center"/>
    </xf>
    <xf numFmtId="186" fontId="5" fillId="0" borderId="1">
      <alignment horizontal="centerContinuous" vertical="center"/>
    </xf>
    <xf numFmtId="186" fontId="5" fillId="0" borderId="1">
      <alignment horizontal="centerContinuous" vertical="center"/>
    </xf>
    <xf numFmtId="201" fontId="17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202" fontId="17" fillId="0" borderId="1">
      <alignment horizontal="centerContinuous" vertical="center"/>
    </xf>
    <xf numFmtId="182" fontId="17" fillId="0" borderId="1">
      <alignment horizontal="centerContinuous" vertical="center"/>
    </xf>
    <xf numFmtId="184" fontId="31" fillId="0" borderId="1">
      <alignment horizontal="centerContinuous" vertical="center"/>
    </xf>
    <xf numFmtId="184" fontId="31" fillId="0" borderId="1">
      <alignment horizontal="centerContinuous" vertical="center"/>
    </xf>
    <xf numFmtId="202" fontId="17" fillId="0" borderId="1">
      <alignment horizontal="centerContinuous" vertical="center"/>
    </xf>
    <xf numFmtId="184" fontId="31" fillId="0" borderId="1">
      <alignment horizontal="centerContinuous" vertical="center"/>
    </xf>
    <xf numFmtId="202" fontId="17" fillId="0" borderId="1">
      <alignment horizontal="centerContinuous" vertical="center"/>
    </xf>
    <xf numFmtId="184" fontId="31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203" fontId="5" fillId="0" borderId="1">
      <alignment horizontal="centerContinuous" vertical="center"/>
    </xf>
    <xf numFmtId="184" fontId="31" fillId="0" borderId="1">
      <alignment horizontal="centerContinuous" vertical="center"/>
    </xf>
    <xf numFmtId="182" fontId="5" fillId="0" borderId="1">
      <alignment horizontal="centerContinuous" vertical="center"/>
    </xf>
    <xf numFmtId="203" fontId="5" fillId="0" borderId="1">
      <alignment horizontal="centerContinuous" vertical="center"/>
    </xf>
    <xf numFmtId="182" fontId="5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84" fontId="31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2" fontId="17" fillId="0" borderId="1">
      <alignment horizontal="centerContinuous" vertical="center"/>
    </xf>
    <xf numFmtId="182" fontId="17" fillId="0" borderId="1">
      <alignment horizontal="centerContinuous" vertical="center"/>
    </xf>
    <xf numFmtId="184" fontId="17" fillId="0" borderId="1">
      <alignment horizontal="centerContinuous" vertical="center"/>
    </xf>
    <xf numFmtId="184" fontId="17" fillId="0" borderId="1">
      <alignment horizontal="centerContinuous" vertical="center"/>
    </xf>
    <xf numFmtId="204" fontId="17" fillId="0" borderId="1">
      <alignment horizontal="centerContinuous" vertical="center"/>
    </xf>
    <xf numFmtId="184" fontId="17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84" fontId="17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20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0" fontId="31" fillId="0" borderId="1">
      <alignment horizontal="centerContinuous" vertical="center"/>
    </xf>
    <xf numFmtId="184" fontId="31" fillId="0" borderId="1">
      <alignment horizontal="centerContinuous" vertical="center"/>
    </xf>
    <xf numFmtId="0" fontId="17" fillId="0" borderId="1">
      <alignment horizontal="centerContinuous" vertical="center"/>
    </xf>
    <xf numFmtId="182" fontId="17" fillId="0" borderId="1">
      <alignment horizontal="centerContinuous" vertical="center"/>
    </xf>
    <xf numFmtId="0" fontId="29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2" fontId="17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205" fontId="5" fillId="0" borderId="1">
      <alignment horizontal="centerContinuous" vertical="center"/>
    </xf>
    <xf numFmtId="206" fontId="5" fillId="0" borderId="1">
      <alignment horizontal="centerContinuous" vertical="center"/>
    </xf>
    <xf numFmtId="206" fontId="5" fillId="0" borderId="1">
      <alignment horizontal="centerContinuous" vertical="center"/>
    </xf>
    <xf numFmtId="206" fontId="5" fillId="0" borderId="1">
      <alignment horizontal="centerContinuous" vertical="center"/>
    </xf>
    <xf numFmtId="205" fontId="5" fillId="0" borderId="1">
      <alignment horizontal="centerContinuous" vertical="center"/>
    </xf>
    <xf numFmtId="205" fontId="5" fillId="0" borderId="1">
      <alignment horizontal="centerContinuous" vertical="center"/>
    </xf>
    <xf numFmtId="205" fontId="5" fillId="0" borderId="1">
      <alignment horizontal="centerContinuous" vertical="center"/>
    </xf>
    <xf numFmtId="205" fontId="5" fillId="0" borderId="1">
      <alignment horizontal="centerContinuous" vertical="center"/>
    </xf>
    <xf numFmtId="205" fontId="5" fillId="0" borderId="1">
      <alignment horizontal="centerContinuous" vertical="center"/>
    </xf>
    <xf numFmtId="205" fontId="5" fillId="0" borderId="1">
      <alignment horizontal="centerContinuous" vertical="center"/>
    </xf>
    <xf numFmtId="205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2" fontId="17" fillId="0" borderId="1">
      <alignment horizontal="centerContinuous" vertical="center"/>
    </xf>
    <xf numFmtId="182" fontId="17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2" fontId="17" fillId="0" borderId="1">
      <alignment horizontal="centerContinuous" vertical="center"/>
    </xf>
    <xf numFmtId="207" fontId="17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208" fontId="5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09" fontId="17" fillId="0" borderId="1">
      <alignment horizontal="centerContinuous" vertical="center"/>
    </xf>
    <xf numFmtId="209" fontId="17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208" fontId="5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190" fontId="17" fillId="0" borderId="1">
      <alignment horizontal="centerContinuous" vertical="center"/>
    </xf>
    <xf numFmtId="190" fontId="17" fillId="0" borderId="1">
      <alignment horizontal="centerContinuous" vertical="center"/>
    </xf>
    <xf numFmtId="191" fontId="5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211" fontId="5" fillId="0" borderId="1">
      <alignment horizontal="centerContinuous" vertical="center"/>
    </xf>
    <xf numFmtId="211" fontId="5" fillId="0" borderId="1">
      <alignment horizontal="centerContinuous" vertical="center"/>
    </xf>
    <xf numFmtId="0" fontId="32" fillId="0" borderId="1">
      <alignment horizontal="centerContinuous" vertical="center"/>
    </xf>
    <xf numFmtId="212" fontId="32" fillId="0" borderId="1">
      <alignment horizontal="centerContinuous" vertical="center"/>
    </xf>
    <xf numFmtId="212" fontId="32" fillId="0" borderId="1">
      <alignment horizontal="centerContinuous" vertical="center"/>
    </xf>
    <xf numFmtId="211" fontId="5" fillId="0" borderId="1">
      <alignment horizontal="centerContinuous" vertical="center"/>
    </xf>
    <xf numFmtId="211" fontId="5" fillId="0" borderId="1">
      <alignment horizontal="centerContinuous" vertical="center"/>
    </xf>
    <xf numFmtId="212" fontId="32" fillId="0" borderId="1">
      <alignment horizontal="centerContinuous" vertical="center"/>
    </xf>
    <xf numFmtId="211" fontId="5" fillId="0" borderId="1">
      <alignment horizontal="centerContinuous" vertical="center"/>
    </xf>
    <xf numFmtId="211" fontId="5" fillId="0" borderId="1">
      <alignment horizontal="centerContinuous" vertical="center"/>
    </xf>
    <xf numFmtId="212" fontId="32" fillId="0" borderId="1">
      <alignment horizontal="centerContinuous" vertical="center"/>
    </xf>
    <xf numFmtId="211" fontId="5" fillId="0" borderId="1">
      <alignment horizontal="centerContinuous" vertical="center"/>
    </xf>
    <xf numFmtId="211" fontId="5" fillId="0" borderId="1">
      <alignment horizontal="centerContinuous" vertical="center"/>
    </xf>
    <xf numFmtId="0" fontId="32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207" fontId="17" fillId="0" borderId="1">
      <alignment horizontal="centerContinuous" vertical="center"/>
    </xf>
    <xf numFmtId="207" fontId="17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1" fontId="5" fillId="0" borderId="1">
      <alignment horizontal="centerContinuous" vertical="center"/>
    </xf>
    <xf numFmtId="181" fontId="5" fillId="0" borderId="1">
      <alignment horizontal="centerContinuous" vertical="center"/>
    </xf>
    <xf numFmtId="181" fontId="5" fillId="0" borderId="1">
      <alignment horizontal="centerContinuous" vertical="center"/>
    </xf>
    <xf numFmtId="181" fontId="5" fillId="0" borderId="1">
      <alignment horizontal="centerContinuous" vertical="center"/>
    </xf>
    <xf numFmtId="181" fontId="5" fillId="0" borderId="1">
      <alignment horizontal="centerContinuous" vertical="center"/>
    </xf>
    <xf numFmtId="181" fontId="5" fillId="0" borderId="1">
      <alignment horizontal="centerContinuous" vertical="center"/>
    </xf>
    <xf numFmtId="181" fontId="5" fillId="0" borderId="1">
      <alignment horizontal="centerContinuous" vertical="center"/>
    </xf>
    <xf numFmtId="204" fontId="17" fillId="0" borderId="1">
      <alignment horizontal="centerContinuous" vertical="center"/>
    </xf>
    <xf numFmtId="191" fontId="5" fillId="0" borderId="1">
      <alignment horizontal="centerContinuous" vertical="center"/>
    </xf>
    <xf numFmtId="213" fontId="17" fillId="0" borderId="1">
      <alignment horizontal="centerContinuous" vertical="center"/>
    </xf>
    <xf numFmtId="0" fontId="17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0" fontId="17" fillId="0" borderId="1">
      <alignment horizontal="centerContinuous" vertical="center"/>
    </xf>
    <xf numFmtId="0" fontId="17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207" fontId="17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215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4" fontId="31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2" fontId="17" fillId="0" borderId="1">
      <alignment horizontal="centerContinuous" vertical="center"/>
    </xf>
    <xf numFmtId="183" fontId="5" fillId="0" borderId="1">
      <alignment horizontal="centerContinuous" vertical="center"/>
    </xf>
    <xf numFmtId="183" fontId="5" fillId="0" borderId="1">
      <alignment horizontal="centerContinuous" vertical="center"/>
    </xf>
    <xf numFmtId="182" fontId="17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84" fontId="31" fillId="0" borderId="1">
      <alignment horizontal="centerContinuous" vertical="center"/>
    </xf>
    <xf numFmtId="0" fontId="29" fillId="0" borderId="1">
      <alignment horizontal="centerContinuous" vertical="center"/>
    </xf>
    <xf numFmtId="207" fontId="17" fillId="0" borderId="1">
      <alignment horizontal="centerContinuous" vertical="center"/>
    </xf>
    <xf numFmtId="0" fontId="29" fillId="0" borderId="1">
      <alignment horizontal="centerContinuous" vertical="center"/>
    </xf>
    <xf numFmtId="187" fontId="17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9" fontId="29" fillId="0" borderId="1">
      <alignment horizontal="centerContinuous" vertical="center"/>
    </xf>
    <xf numFmtId="189" fontId="29" fillId="0" borderId="1">
      <alignment horizontal="centerContinuous" vertical="center"/>
    </xf>
    <xf numFmtId="189" fontId="29" fillId="0" borderId="1">
      <alignment horizontal="centerContinuous" vertical="center"/>
    </xf>
    <xf numFmtId="187" fontId="17" fillId="0" borderId="1">
      <alignment horizontal="centerContinuous" vertical="center"/>
    </xf>
    <xf numFmtId="187" fontId="17" fillId="0" borderId="1">
      <alignment horizontal="centerContinuous" vertical="center"/>
    </xf>
    <xf numFmtId="189" fontId="29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9" fontId="29" fillId="0" borderId="1">
      <alignment horizontal="centerContinuous" vertical="center"/>
    </xf>
    <xf numFmtId="187" fontId="17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208" fontId="5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10" fontId="5" fillId="0" borderId="1">
      <alignment horizontal="centerContinuous" vertical="center"/>
    </xf>
    <xf numFmtId="209" fontId="17" fillId="0" borderId="1">
      <alignment horizontal="centerContinuous" vertical="center"/>
    </xf>
    <xf numFmtId="209" fontId="17" fillId="0" borderId="1">
      <alignment horizontal="centerContinuous" vertical="center"/>
    </xf>
    <xf numFmtId="209" fontId="17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208" fontId="5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208" fontId="5" fillId="0" borderId="1">
      <alignment horizontal="centerContinuous" vertical="center"/>
    </xf>
    <xf numFmtId="190" fontId="17" fillId="0" borderId="1">
      <alignment horizontal="centerContinuous" vertical="center"/>
    </xf>
    <xf numFmtId="190" fontId="17" fillId="0" borderId="1">
      <alignment horizontal="centerContinuous" vertical="center"/>
    </xf>
    <xf numFmtId="190" fontId="17" fillId="0" borderId="1">
      <alignment horizontal="centerContinuous" vertical="center"/>
    </xf>
    <xf numFmtId="191" fontId="5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211" fontId="5" fillId="0" borderId="1">
      <alignment horizontal="centerContinuous" vertical="center"/>
    </xf>
    <xf numFmtId="211" fontId="5" fillId="0" borderId="1">
      <alignment horizontal="centerContinuous" vertical="center"/>
    </xf>
    <xf numFmtId="0" fontId="32" fillId="0" borderId="1">
      <alignment horizontal="centerContinuous" vertical="center"/>
    </xf>
    <xf numFmtId="212" fontId="32" fillId="0" borderId="1">
      <alignment horizontal="centerContinuous" vertical="center"/>
    </xf>
    <xf numFmtId="212" fontId="32" fillId="0" borderId="1">
      <alignment horizontal="centerContinuous" vertical="center"/>
    </xf>
    <xf numFmtId="211" fontId="5" fillId="0" borderId="1">
      <alignment horizontal="centerContinuous" vertical="center"/>
    </xf>
    <xf numFmtId="211" fontId="5" fillId="0" borderId="1">
      <alignment horizontal="centerContinuous" vertical="center"/>
    </xf>
    <xf numFmtId="212" fontId="32" fillId="0" borderId="1">
      <alignment horizontal="centerContinuous" vertical="center"/>
    </xf>
    <xf numFmtId="211" fontId="5" fillId="0" borderId="1">
      <alignment horizontal="centerContinuous" vertical="center"/>
    </xf>
    <xf numFmtId="211" fontId="5" fillId="0" borderId="1">
      <alignment horizontal="centerContinuous" vertical="center"/>
    </xf>
    <xf numFmtId="212" fontId="32" fillId="0" borderId="1">
      <alignment horizontal="centerContinuous" vertical="center"/>
    </xf>
    <xf numFmtId="211" fontId="5" fillId="0" borderId="1">
      <alignment horizontal="centerContinuous" vertical="center"/>
    </xf>
    <xf numFmtId="211" fontId="5" fillId="0" borderId="1">
      <alignment horizontal="centerContinuous" vertical="center"/>
    </xf>
    <xf numFmtId="0" fontId="32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207" fontId="17" fillId="0" borderId="1">
      <alignment horizontal="centerContinuous" vertical="center"/>
    </xf>
    <xf numFmtId="207" fontId="17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1" fontId="5" fillId="0" borderId="1">
      <alignment horizontal="centerContinuous" vertical="center"/>
    </xf>
    <xf numFmtId="181" fontId="5" fillId="0" borderId="1">
      <alignment horizontal="centerContinuous" vertical="center"/>
    </xf>
    <xf numFmtId="181" fontId="5" fillId="0" borderId="1">
      <alignment horizontal="centerContinuous" vertical="center"/>
    </xf>
    <xf numFmtId="181" fontId="5" fillId="0" borderId="1">
      <alignment horizontal="centerContinuous" vertical="center"/>
    </xf>
    <xf numFmtId="181" fontId="5" fillId="0" borderId="1">
      <alignment horizontal="centerContinuous" vertical="center"/>
    </xf>
    <xf numFmtId="181" fontId="5" fillId="0" borderId="1">
      <alignment horizontal="centerContinuous" vertical="center"/>
    </xf>
    <xf numFmtId="181" fontId="5" fillId="0" borderId="1">
      <alignment horizontal="centerContinuous" vertical="center"/>
    </xf>
    <xf numFmtId="204" fontId="17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207" fontId="17" fillId="0" borderId="1">
      <alignment horizontal="centerContinuous" vertical="center"/>
    </xf>
    <xf numFmtId="0" fontId="29" fillId="0" borderId="1">
      <alignment horizontal="centerContinuous" vertical="center"/>
    </xf>
    <xf numFmtId="204" fontId="17" fillId="0" borderId="1">
      <alignment horizontal="centerContinuous" vertical="center"/>
    </xf>
    <xf numFmtId="204" fontId="17" fillId="0" borderId="1">
      <alignment horizontal="centerContinuous" vertical="center"/>
    </xf>
    <xf numFmtId="201" fontId="17" fillId="0" borderId="1">
      <alignment horizontal="centerContinuous" vertical="center"/>
    </xf>
    <xf numFmtId="201" fontId="17" fillId="0" borderId="1">
      <alignment horizontal="centerContinuous" vertical="center"/>
    </xf>
    <xf numFmtId="204" fontId="17" fillId="0" borderId="1">
      <alignment horizontal="centerContinuous" vertical="center"/>
    </xf>
    <xf numFmtId="201" fontId="17" fillId="0" borderId="1">
      <alignment horizontal="centerContinuous" vertical="center"/>
    </xf>
    <xf numFmtId="204" fontId="17" fillId="0" borderId="1">
      <alignment horizontal="centerContinuous" vertical="center"/>
    </xf>
    <xf numFmtId="201" fontId="17" fillId="0" borderId="1">
      <alignment horizontal="centerContinuous" vertical="center"/>
    </xf>
    <xf numFmtId="201" fontId="17" fillId="0" borderId="1">
      <alignment horizontal="centerContinuous" vertical="center"/>
    </xf>
    <xf numFmtId="204" fontId="17" fillId="0" borderId="1">
      <alignment horizontal="centerContinuous" vertical="center"/>
    </xf>
    <xf numFmtId="201" fontId="17" fillId="0" borderId="1">
      <alignment horizontal="centerContinuous" vertical="center"/>
    </xf>
    <xf numFmtId="204" fontId="17" fillId="0" borderId="1">
      <alignment horizontal="centerContinuous" vertical="center"/>
    </xf>
    <xf numFmtId="184" fontId="31" fillId="0" borderId="1">
      <alignment horizontal="centerContinuous" vertical="center"/>
    </xf>
    <xf numFmtId="216" fontId="19" fillId="0" borderId="0" applyFont="0" applyFill="0" applyBorder="0" applyAlignment="0" applyProtection="0"/>
    <xf numFmtId="176" fontId="30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8" fontId="5" fillId="0" borderId="0" applyNumberFormat="0" applyFont="0" applyFill="0" applyBorder="0" applyAlignment="0" applyProtection="0"/>
    <xf numFmtId="219" fontId="17" fillId="0" borderId="0" applyNumberFormat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8" fontId="5" fillId="0" borderId="0" applyNumberFormat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9" fontId="17" fillId="0" borderId="0" applyNumberFormat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0" fontId="17" fillId="0" borderId="0" applyFont="0" applyFill="0" applyBorder="0" applyAlignment="0" applyProtection="0"/>
    <xf numFmtId="220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3" fillId="0" borderId="0">
      <alignment vertical="center"/>
    </xf>
    <xf numFmtId="0" fontId="4" fillId="0" borderId="0">
      <alignment vertical="center"/>
    </xf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8" fillId="0" borderId="0"/>
    <xf numFmtId="0" fontId="18" fillId="0" borderId="0" applyNumberFormat="0" applyFill="0" applyBorder="0" applyAlignment="0" applyProtection="0"/>
    <xf numFmtId="221" fontId="29" fillId="0" borderId="0" applyFont="0" applyFill="0" applyBorder="0" applyAlignment="0" applyProtection="0"/>
    <xf numFmtId="222" fontId="5" fillId="0" borderId="0" applyFont="0" applyFill="0" applyBorder="0" applyAlignment="0" applyProtection="0"/>
    <xf numFmtId="0" fontId="18" fillId="0" borderId="0"/>
    <xf numFmtId="0" fontId="34" fillId="0" borderId="0" applyFont="0" applyFill="0" applyBorder="0" applyAlignment="0" applyProtection="0"/>
    <xf numFmtId="0" fontId="5" fillId="0" borderId="0"/>
    <xf numFmtId="0" fontId="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7" fillId="0" borderId="0" applyFont="0" applyFill="0" applyBorder="0" applyAlignment="0" applyProtection="0"/>
    <xf numFmtId="0" fontId="18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5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18" fillId="0" borderId="0"/>
    <xf numFmtId="0" fontId="5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18" fillId="0" borderId="0"/>
    <xf numFmtId="0" fontId="19" fillId="0" borderId="0"/>
    <xf numFmtId="0" fontId="19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18" fillId="0" borderId="0"/>
    <xf numFmtId="0" fontId="18" fillId="0" borderId="0"/>
    <xf numFmtId="0" fontId="29" fillId="0" borderId="0" applyFont="0" applyFill="0" applyBorder="0" applyAlignment="0" applyProtection="0"/>
    <xf numFmtId="223" fontId="5" fillId="0" borderId="0" applyFont="0" applyFill="0" applyBorder="0" applyAlignment="0" applyProtection="0"/>
    <xf numFmtId="224" fontId="5" fillId="0" borderId="0" applyFont="0" applyFill="0" applyBorder="0" applyAlignment="0" applyProtection="0"/>
    <xf numFmtId="0" fontId="18" fillId="0" borderId="0"/>
    <xf numFmtId="0" fontId="5" fillId="0" borderId="0" applyFont="0" applyFill="0" applyBorder="0" applyAlignment="0" applyProtection="0"/>
    <xf numFmtId="0" fontId="18" fillId="0" borderId="0"/>
    <xf numFmtId="0" fontId="36" fillId="0" borderId="0"/>
    <xf numFmtId="0" fontId="36" fillId="0" borderId="0"/>
    <xf numFmtId="0" fontId="17" fillId="0" borderId="0"/>
    <xf numFmtId="0" fontId="19" fillId="0" borderId="0" applyFont="0" applyFill="0" applyBorder="0" applyAlignment="0" applyProtection="0"/>
    <xf numFmtId="0" fontId="18" fillId="0" borderId="0"/>
    <xf numFmtId="0" fontId="36" fillId="0" borderId="0"/>
    <xf numFmtId="22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7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8" fillId="0" borderId="0"/>
    <xf numFmtId="0" fontId="18" fillId="0" borderId="0"/>
    <xf numFmtId="225" fontId="5" fillId="0" borderId="0" applyFont="0" applyFill="0" applyBorder="0" applyAlignment="0" applyProtection="0"/>
    <xf numFmtId="0" fontId="17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8" fillId="0" borderId="0"/>
    <xf numFmtId="0" fontId="5" fillId="0" borderId="0" applyFont="0" applyFill="0" applyBorder="0" applyAlignment="0" applyProtection="0"/>
    <xf numFmtId="0" fontId="36" fillId="0" borderId="0"/>
    <xf numFmtId="0" fontId="18" fillId="0" borderId="0"/>
    <xf numFmtId="0" fontId="34" fillId="0" borderId="0" applyFont="0" applyFill="0" applyBorder="0" applyAlignment="0" applyProtection="0"/>
    <xf numFmtId="0" fontId="17" fillId="0" borderId="0"/>
    <xf numFmtId="0" fontId="36" fillId="0" borderId="0"/>
    <xf numFmtId="0" fontId="36" fillId="0" borderId="0"/>
    <xf numFmtId="0" fontId="5" fillId="0" borderId="0"/>
    <xf numFmtId="0" fontId="2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17" fillId="0" borderId="0"/>
    <xf numFmtId="0" fontId="18" fillId="0" borderId="0"/>
    <xf numFmtId="0" fontId="18" fillId="0" borderId="0"/>
    <xf numFmtId="0" fontId="5" fillId="0" borderId="0"/>
    <xf numFmtId="0" fontId="5" fillId="0" borderId="0"/>
    <xf numFmtId="0" fontId="18" fillId="0" borderId="0"/>
    <xf numFmtId="0" fontId="17" fillId="0" borderId="0"/>
    <xf numFmtId="0" fontId="35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34" fillId="0" borderId="0" applyFont="0" applyFill="0" applyBorder="0" applyAlignment="0" applyProtection="0"/>
    <xf numFmtId="0" fontId="18" fillId="0" borderId="0"/>
    <xf numFmtId="0" fontId="5" fillId="0" borderId="0" applyFont="0" applyFill="0" applyBorder="0" applyAlignment="0" applyProtection="0"/>
    <xf numFmtId="0" fontId="18" fillId="0" borderId="0"/>
    <xf numFmtId="0" fontId="5" fillId="0" borderId="0" applyFont="0" applyFill="0" applyBorder="0" applyAlignment="0" applyProtection="0"/>
    <xf numFmtId="0" fontId="18" fillId="0" borderId="0"/>
    <xf numFmtId="0" fontId="18" fillId="0" borderId="0"/>
    <xf numFmtId="225" fontId="5" fillId="0" borderId="0" applyFont="0" applyFill="0" applyBorder="0" applyAlignment="0" applyProtection="0"/>
    <xf numFmtId="0" fontId="17" fillId="0" borderId="0"/>
    <xf numFmtId="0" fontId="18" fillId="0" borderId="0"/>
    <xf numFmtId="176" fontId="17" fillId="0" borderId="0" applyFont="0" applyFill="0" applyBorder="0" applyAlignment="0" applyProtection="0"/>
    <xf numFmtId="0" fontId="5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0" fontId="18" fillId="0" borderId="0"/>
    <xf numFmtId="0" fontId="18" fillId="0" borderId="0"/>
    <xf numFmtId="0" fontId="17" fillId="0" borderId="0"/>
    <xf numFmtId="0" fontId="5" fillId="0" borderId="0"/>
    <xf numFmtId="0" fontId="5" fillId="0" borderId="0"/>
    <xf numFmtId="0" fontId="18" fillId="0" borderId="0"/>
    <xf numFmtId="0" fontId="35" fillId="0" borderId="0"/>
    <xf numFmtId="0" fontId="18" fillId="0" borderId="0"/>
    <xf numFmtId="0" fontId="17" fillId="0" borderId="0"/>
    <xf numFmtId="0" fontId="29" fillId="0" borderId="0" applyFont="0" applyFill="0" applyBorder="0" applyAlignment="0" applyProtection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176" fontId="37" fillId="0" borderId="0" applyFont="0" applyFill="0" applyBorder="0" applyAlignment="0" applyProtection="0"/>
    <xf numFmtId="0" fontId="18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0" fontId="18" fillId="0" borderId="0"/>
    <xf numFmtId="0" fontId="17" fillId="0" borderId="0"/>
    <xf numFmtId="0" fontId="17" fillId="0" borderId="0"/>
    <xf numFmtId="0" fontId="18" fillId="0" borderId="0"/>
    <xf numFmtId="176" fontId="17" fillId="0" borderId="0" applyFont="0" applyFill="0" applyBorder="0" applyAlignment="0" applyProtection="0"/>
    <xf numFmtId="0" fontId="18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4" fillId="0" borderId="0" applyFont="0" applyFill="0" applyBorder="0" applyAlignment="0" applyProtection="0"/>
    <xf numFmtId="0" fontId="18" fillId="0" borderId="0"/>
    <xf numFmtId="0" fontId="17" fillId="0" borderId="0"/>
    <xf numFmtId="0" fontId="36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36" fillId="0" borderId="0"/>
    <xf numFmtId="176" fontId="17" fillId="0" borderId="0" applyFont="0" applyFill="0" applyBorder="0" applyAlignment="0" applyProtection="0"/>
    <xf numFmtId="0" fontId="17" fillId="0" borderId="0"/>
    <xf numFmtId="0" fontId="17" fillId="0" borderId="0"/>
    <xf numFmtId="0" fontId="34" fillId="0" borderId="0"/>
    <xf numFmtId="0" fontId="3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18" fillId="0" borderId="0"/>
    <xf numFmtId="0" fontId="36" fillId="0" borderId="0"/>
    <xf numFmtId="0" fontId="29" fillId="0" borderId="0" applyFont="0" applyFill="0" applyBorder="0" applyAlignment="0" applyProtection="0"/>
    <xf numFmtId="0" fontId="18" fillId="0" borderId="0"/>
    <xf numFmtId="176" fontId="37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36" fillId="0" borderId="0"/>
    <xf numFmtId="0" fontId="1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36" fillId="0" borderId="0"/>
    <xf numFmtId="0" fontId="18" fillId="0" borderId="0"/>
    <xf numFmtId="0" fontId="18" fillId="0" borderId="0"/>
    <xf numFmtId="0" fontId="5" fillId="0" borderId="0" applyFont="0" applyFill="0" applyBorder="0" applyAlignment="0" applyProtection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0" borderId="0"/>
    <xf numFmtId="0" fontId="18" fillId="0" borderId="0"/>
    <xf numFmtId="0" fontId="18" fillId="0" borderId="0"/>
    <xf numFmtId="0" fontId="5" fillId="0" borderId="0" applyFont="0" applyFill="0" applyBorder="0" applyAlignment="0" applyProtection="0"/>
    <xf numFmtId="0" fontId="17" fillId="0" borderId="0"/>
    <xf numFmtId="0" fontId="5" fillId="0" borderId="0" applyFont="0" applyFill="0" applyBorder="0" applyAlignment="0" applyProtection="0"/>
    <xf numFmtId="0" fontId="18" fillId="0" borderId="0"/>
    <xf numFmtId="226" fontId="17" fillId="0" borderId="0" applyFont="0" applyFill="0" applyBorder="0" applyAlignment="0" applyProtection="0"/>
    <xf numFmtId="227" fontId="18" fillId="0" borderId="0" applyFont="0" applyFill="0" applyBorder="0" applyAlignment="0" applyProtection="0"/>
    <xf numFmtId="0" fontId="36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6" fillId="0" borderId="0"/>
    <xf numFmtId="0" fontId="17" fillId="0" borderId="0"/>
    <xf numFmtId="0" fontId="18" fillId="0" borderId="0"/>
    <xf numFmtId="228" fontId="17" fillId="0" borderId="0" applyFont="0" applyFill="0" applyBorder="0" applyAlignment="0" applyProtection="0"/>
    <xf numFmtId="0" fontId="36" fillId="0" borderId="0"/>
    <xf numFmtId="0" fontId="5" fillId="0" borderId="0" applyFont="0" applyFill="0" applyBorder="0" applyAlignment="0" applyProtection="0"/>
    <xf numFmtId="0" fontId="18" fillId="0" borderId="0"/>
    <xf numFmtId="0" fontId="18" fillId="0" borderId="0"/>
    <xf numFmtId="0" fontId="17" fillId="0" borderId="0" applyFont="0" applyFill="0" applyBorder="0" applyAlignment="0" applyProtection="0"/>
    <xf numFmtId="0" fontId="17" fillId="0" borderId="0"/>
    <xf numFmtId="0" fontId="36" fillId="0" borderId="0"/>
    <xf numFmtId="0" fontId="36" fillId="0" borderId="0"/>
    <xf numFmtId="0" fontId="5" fillId="0" borderId="0" applyFont="0" applyFill="0" applyBorder="0" applyAlignment="0" applyProtection="0"/>
    <xf numFmtId="0" fontId="36" fillId="0" borderId="0"/>
    <xf numFmtId="0" fontId="36" fillId="0" borderId="0"/>
    <xf numFmtId="0" fontId="17" fillId="0" borderId="0"/>
    <xf numFmtId="0" fontId="18" fillId="0" borderId="0"/>
    <xf numFmtId="0" fontId="18" fillId="0" borderId="0"/>
    <xf numFmtId="0" fontId="19" fillId="0" borderId="0"/>
    <xf numFmtId="0" fontId="35" fillId="0" borderId="0"/>
    <xf numFmtId="0" fontId="36" fillId="0" borderId="0"/>
    <xf numFmtId="0" fontId="29" fillId="0" borderId="0" applyFont="0" applyFill="0" applyBorder="0" applyAlignment="0" applyProtection="0"/>
    <xf numFmtId="0" fontId="18" fillId="0" borderId="0"/>
    <xf numFmtId="0" fontId="17" fillId="0" borderId="0"/>
    <xf numFmtId="0" fontId="36" fillId="0" borderId="0"/>
    <xf numFmtId="0" fontId="17" fillId="0" borderId="0"/>
    <xf numFmtId="0" fontId="17" fillId="0" borderId="0"/>
    <xf numFmtId="0" fontId="17" fillId="0" borderId="0"/>
    <xf numFmtId="0" fontId="18" fillId="0" borderId="0"/>
    <xf numFmtId="0" fontId="5" fillId="0" borderId="0" applyFont="0" applyFill="0" applyBorder="0" applyAlignment="0" applyProtection="0"/>
    <xf numFmtId="221" fontId="29" fillId="0" borderId="0" applyFont="0" applyFill="0" applyBorder="0" applyAlignment="0" applyProtection="0"/>
    <xf numFmtId="222" fontId="5" fillId="0" borderId="0" applyFont="0" applyFill="0" applyBorder="0" applyAlignment="0" applyProtection="0"/>
    <xf numFmtId="0" fontId="17" fillId="0" borderId="0"/>
    <xf numFmtId="0" fontId="18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6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176" fontId="3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4" fillId="0" borderId="0"/>
    <xf numFmtId="0" fontId="29" fillId="0" borderId="0" applyFont="0" applyFill="0" applyBorder="0" applyAlignment="0" applyProtection="0"/>
    <xf numFmtId="0" fontId="17" fillId="0" borderId="0"/>
    <xf numFmtId="0" fontId="18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8" fillId="0" borderId="0"/>
    <xf numFmtId="0" fontId="19" fillId="0" borderId="0"/>
    <xf numFmtId="0" fontId="35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5" fillId="0" borderId="0" applyFont="0" applyFill="0" applyBorder="0" applyAlignment="0" applyProtection="0"/>
    <xf numFmtId="0" fontId="36" fillId="0" borderId="0"/>
    <xf numFmtId="0" fontId="35" fillId="0" borderId="0"/>
    <xf numFmtId="0" fontId="18" fillId="0" borderId="0"/>
    <xf numFmtId="0" fontId="18" fillId="0" borderId="0"/>
    <xf numFmtId="0" fontId="19" fillId="0" borderId="0"/>
    <xf numFmtId="225" fontId="5" fillId="0" borderId="0" applyFont="0" applyFill="0" applyBorder="0" applyAlignment="0" applyProtection="0"/>
    <xf numFmtId="0" fontId="18" fillId="0" borderId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0" fontId="18" fillId="0" borderId="0"/>
    <xf numFmtId="0" fontId="36" fillId="0" borderId="0"/>
    <xf numFmtId="225" fontId="5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8" fillId="0" borderId="0"/>
    <xf numFmtId="0" fontId="34" fillId="0" borderId="0"/>
    <xf numFmtId="0" fontId="17" fillId="0" borderId="0"/>
    <xf numFmtId="0" fontId="18" fillId="0" borderId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36" fillId="0" borderId="0"/>
    <xf numFmtId="0" fontId="36" fillId="0" borderId="0"/>
    <xf numFmtId="0" fontId="18" fillId="0" borderId="0"/>
    <xf numFmtId="0" fontId="18" fillId="0" borderId="0"/>
    <xf numFmtId="0" fontId="5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/>
    <xf numFmtId="0" fontId="34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3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8" fillId="0" borderId="0">
      <protection locked="0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9" fillId="0" borderId="0"/>
    <xf numFmtId="229" fontId="5" fillId="0" borderId="0" applyFont="0" applyFill="0" applyBorder="0" applyProtection="0">
      <alignment vertical="center"/>
    </xf>
    <xf numFmtId="230" fontId="5" fillId="0" borderId="0">
      <alignment vertical="center"/>
    </xf>
    <xf numFmtId="23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32" fontId="40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3" fillId="0" borderId="2">
      <alignment vertical="center"/>
    </xf>
    <xf numFmtId="9" fontId="29" fillId="0" borderId="0">
      <alignment vertical="center"/>
    </xf>
    <xf numFmtId="3" fontId="30" fillId="0" borderId="2"/>
    <xf numFmtId="0" fontId="29" fillId="0" borderId="0">
      <alignment vertical="center"/>
    </xf>
    <xf numFmtId="3" fontId="30" fillId="0" borderId="2"/>
    <xf numFmtId="10" fontId="29" fillId="0" borderId="0">
      <alignment vertical="center"/>
    </xf>
    <xf numFmtId="0" fontId="29" fillId="0" borderId="0">
      <alignment vertical="center"/>
    </xf>
    <xf numFmtId="220" fontId="17" fillId="0" borderId="0">
      <alignment vertical="center"/>
    </xf>
    <xf numFmtId="234" fontId="5" fillId="0" borderId="0">
      <alignment vertical="center"/>
    </xf>
    <xf numFmtId="235" fontId="17" fillId="0" borderId="0">
      <alignment vertical="center"/>
    </xf>
    <xf numFmtId="236" fontId="44" fillId="0" borderId="0">
      <alignment vertical="center"/>
    </xf>
    <xf numFmtId="0" fontId="4" fillId="0" borderId="0"/>
    <xf numFmtId="0" fontId="9" fillId="0" borderId="0">
      <alignment horizontal="center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0" fontId="4" fillId="0" borderId="0"/>
    <xf numFmtId="181" fontId="5" fillId="0" borderId="0">
      <alignment horizontal="center" vertical="center"/>
    </xf>
    <xf numFmtId="237" fontId="17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237" fontId="17" fillId="0" borderId="0">
      <alignment horizontal="center" vertical="center"/>
    </xf>
    <xf numFmtId="237" fontId="17" fillId="0" borderId="0">
      <alignment horizontal="center" vertical="center"/>
    </xf>
    <xf numFmtId="192" fontId="46" fillId="0" borderId="0">
      <alignment horizontal="center" vertical="center"/>
    </xf>
    <xf numFmtId="237" fontId="17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237" fontId="17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238" fontId="47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181" fontId="5" fillId="0" borderId="0">
      <alignment horizontal="center" vertical="center"/>
    </xf>
    <xf numFmtId="0" fontId="4" fillId="0" borderId="0"/>
    <xf numFmtId="0" fontId="4" fillId="0" borderId="0"/>
    <xf numFmtId="0" fontId="4" fillId="0" borderId="0"/>
    <xf numFmtId="3" fontId="45" fillId="0" borderId="27">
      <alignment horizontal="right" vertical="center"/>
    </xf>
    <xf numFmtId="0" fontId="18" fillId="0" borderId="0" applyNumberFormat="0" applyFill="0" applyBorder="0" applyAlignment="0" applyProtection="0"/>
    <xf numFmtId="9" fontId="40" fillId="0" borderId="0" applyFont="0" applyFill="0" applyBorder="0" applyAlignment="0" applyProtection="0"/>
    <xf numFmtId="176" fontId="48" fillId="0" borderId="0" applyFont="0" applyFill="0" applyBorder="0" applyAlignment="0" applyProtection="0"/>
    <xf numFmtId="2" fontId="45" fillId="0" borderId="27">
      <alignment horizontal="right" vertical="center"/>
    </xf>
    <xf numFmtId="0" fontId="17" fillId="0" borderId="0"/>
    <xf numFmtId="0" fontId="17" fillId="0" borderId="8">
      <alignment horizontal="center"/>
    </xf>
    <xf numFmtId="0" fontId="5" fillId="0" borderId="0"/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2" fontId="45" fillId="0" borderId="27">
      <alignment horizontal="right" vertical="center"/>
    </xf>
    <xf numFmtId="0" fontId="49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5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50" fillId="8" borderId="0" applyNumberFormat="0" applyBorder="0" applyAlignment="0" applyProtection="0">
      <alignment vertical="center"/>
    </xf>
    <xf numFmtId="0" fontId="38" fillId="0" borderId="0">
      <protection locked="0"/>
    </xf>
    <xf numFmtId="0" fontId="49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3" fontId="51" fillId="0" borderId="26">
      <alignment horizontal="right"/>
    </xf>
    <xf numFmtId="3" fontId="51" fillId="0" borderId="26">
      <alignment horizontal="right"/>
    </xf>
    <xf numFmtId="9" fontId="17" fillId="0" borderId="0">
      <protection locked="0"/>
    </xf>
    <xf numFmtId="0" fontId="52" fillId="13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36" fillId="0" borderId="0">
      <protection locked="0"/>
    </xf>
    <xf numFmtId="0" fontId="17" fillId="0" borderId="0"/>
    <xf numFmtId="0" fontId="54" fillId="0" borderId="3">
      <alignment horizontal="center" vertical="center"/>
    </xf>
    <xf numFmtId="0" fontId="55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9" fillId="0" borderId="4" applyProtection="0">
      <alignment horizontal="left" vertical="center" wrapText="1"/>
    </xf>
    <xf numFmtId="0" fontId="52" fillId="17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239" fontId="4" fillId="21" borderId="29">
      <alignment horizontal="center" vertical="center"/>
    </xf>
    <xf numFmtId="0" fontId="14" fillId="0" borderId="0">
      <protection locked="0"/>
    </xf>
    <xf numFmtId="0" fontId="57" fillId="0" borderId="0" applyFont="0" applyFill="0" applyBorder="0" applyAlignment="0" applyProtection="0"/>
    <xf numFmtId="240" fontId="58" fillId="0" borderId="0" applyFont="0" applyFill="0" applyBorder="0" applyAlignment="0" applyProtection="0"/>
    <xf numFmtId="42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0" fillId="0" borderId="0" applyFont="0" applyFill="0" applyBorder="0" applyAlignment="0" applyProtection="0"/>
    <xf numFmtId="240" fontId="59" fillId="0" borderId="0" applyFont="0" applyFill="0" applyBorder="0" applyAlignment="0" applyProtection="0"/>
    <xf numFmtId="241" fontId="5" fillId="0" borderId="0" applyFont="0" applyFill="0" applyBorder="0" applyAlignment="0" applyProtection="0"/>
    <xf numFmtId="0" fontId="40" fillId="0" borderId="0" applyFont="0" applyFill="0" applyBorder="0" applyAlignment="0" applyProtection="0"/>
    <xf numFmtId="228" fontId="58" fillId="0" borderId="0" applyFont="0" applyFill="0" applyBorder="0" applyAlignment="0" applyProtection="0"/>
    <xf numFmtId="44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0" fillId="0" borderId="0" applyFont="0" applyFill="0" applyBorder="0" applyAlignment="0" applyProtection="0"/>
    <xf numFmtId="228" fontId="59" fillId="0" borderId="0" applyFont="0" applyFill="0" applyBorder="0" applyAlignment="0" applyProtection="0"/>
    <xf numFmtId="242" fontId="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243" fontId="40" fillId="0" borderId="0">
      <protection locked="0"/>
    </xf>
    <xf numFmtId="236" fontId="17" fillId="0" borderId="0" applyFont="0" applyFill="0" applyBorder="0" applyAlignment="0" applyProtection="0"/>
    <xf numFmtId="0" fontId="19" fillId="0" borderId="0"/>
    <xf numFmtId="0" fontId="61" fillId="0" borderId="0">
      <alignment horizontal="center" wrapText="1"/>
      <protection locked="0"/>
    </xf>
    <xf numFmtId="0" fontId="57" fillId="0" borderId="0" applyFont="0" applyFill="0" applyBorder="0" applyAlignment="0" applyProtection="0"/>
    <xf numFmtId="176" fontId="58" fillId="0" borderId="0" applyFont="0" applyFill="0" applyBorder="0" applyAlignment="0" applyProtection="0"/>
    <xf numFmtId="41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59" fillId="0" borderId="0" applyFont="0" applyFill="0" applyBorder="0" applyAlignment="0" applyProtection="0"/>
    <xf numFmtId="176" fontId="4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0" fillId="0" borderId="0" applyFont="0" applyFill="0" applyBorder="0" applyAlignment="0" applyProtection="0"/>
    <xf numFmtId="176" fontId="59" fillId="0" borderId="0" applyFont="0" applyFill="0" applyBorder="0" applyAlignment="0" applyProtection="0"/>
    <xf numFmtId="0" fontId="40" fillId="0" borderId="0" applyFont="0" applyFill="0" applyBorder="0" applyAlignment="0" applyProtection="0"/>
    <xf numFmtId="244" fontId="58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59" fillId="0" borderId="0" applyFont="0" applyFill="0" applyBorder="0" applyAlignment="0" applyProtection="0"/>
    <xf numFmtId="244" fontId="4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244" fontId="59" fillId="0" borderId="0" applyFont="0" applyFill="0" applyBorder="0" applyAlignment="0" applyProtection="0"/>
    <xf numFmtId="4" fontId="38" fillId="0" borderId="0">
      <protection locked="0"/>
    </xf>
    <xf numFmtId="245" fontId="40" fillId="0" borderId="0">
      <protection locked="0"/>
    </xf>
    <xf numFmtId="0" fontId="5" fillId="0" borderId="0" applyFont="0" applyFill="0" applyBorder="0" applyAlignment="0" applyProtection="0"/>
    <xf numFmtId="0" fontId="18" fillId="2" borderId="0" applyBorder="0" applyAlignment="0" applyProtection="0"/>
    <xf numFmtId="0" fontId="64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/>
    <xf numFmtId="49" fontId="66" fillId="22" borderId="0" applyBorder="0">
      <alignment horizontal="right"/>
    </xf>
    <xf numFmtId="0" fontId="55" fillId="0" borderId="0"/>
    <xf numFmtId="0" fontId="40" fillId="0" borderId="0"/>
    <xf numFmtId="0" fontId="58" fillId="0" borderId="0"/>
    <xf numFmtId="0" fontId="57" fillId="0" borderId="0"/>
    <xf numFmtId="0" fontId="59" fillId="0" borderId="0"/>
    <xf numFmtId="0" fontId="67" fillId="0" borderId="0"/>
    <xf numFmtId="0" fontId="55" fillId="0" borderId="0"/>
    <xf numFmtId="0" fontId="63" fillId="0" borderId="0"/>
    <xf numFmtId="0" fontId="58" fillId="0" borderId="0"/>
    <xf numFmtId="0" fontId="68" fillId="0" borderId="0"/>
    <xf numFmtId="0" fontId="58" fillId="0" borderId="0"/>
    <xf numFmtId="0" fontId="40" fillId="0" borderId="0"/>
    <xf numFmtId="0" fontId="59" fillId="0" borderId="0"/>
    <xf numFmtId="0" fontId="68" fillId="0" borderId="0"/>
    <xf numFmtId="0" fontId="58" fillId="0" borderId="0"/>
    <xf numFmtId="0" fontId="68" fillId="0" borderId="0"/>
    <xf numFmtId="0" fontId="58" fillId="0" borderId="0"/>
    <xf numFmtId="0" fontId="40" fillId="0" borderId="0"/>
    <xf numFmtId="0" fontId="59" fillId="0" borderId="0"/>
    <xf numFmtId="0" fontId="68" fillId="0" borderId="0"/>
    <xf numFmtId="0" fontId="58" fillId="0" borderId="0"/>
    <xf numFmtId="0" fontId="40" fillId="0" borderId="0"/>
    <xf numFmtId="0" fontId="59" fillId="0" borderId="0"/>
    <xf numFmtId="0" fontId="40" fillId="0" borderId="0"/>
    <xf numFmtId="0" fontId="59" fillId="0" borderId="0"/>
    <xf numFmtId="0" fontId="40" fillId="0" borderId="0"/>
    <xf numFmtId="0" fontId="59" fillId="0" borderId="0"/>
    <xf numFmtId="0" fontId="40" fillId="0" borderId="0"/>
    <xf numFmtId="0" fontId="59" fillId="0" borderId="0"/>
    <xf numFmtId="0" fontId="40" fillId="0" borderId="0"/>
    <xf numFmtId="0" fontId="59" fillId="0" borderId="0"/>
    <xf numFmtId="0" fontId="40" fillId="0" borderId="0"/>
    <xf numFmtId="0" fontId="59" fillId="0" borderId="0"/>
    <xf numFmtId="0" fontId="40" fillId="0" borderId="0"/>
    <xf numFmtId="0" fontId="59" fillId="0" borderId="0"/>
    <xf numFmtId="0" fontId="40" fillId="0" borderId="0"/>
    <xf numFmtId="0" fontId="59" fillId="0" borderId="0"/>
    <xf numFmtId="0" fontId="40" fillId="0" borderId="0"/>
    <xf numFmtId="0" fontId="59" fillId="0" borderId="0"/>
    <xf numFmtId="0" fontId="40" fillId="0" borderId="0"/>
    <xf numFmtId="0" fontId="59" fillId="0" borderId="0"/>
    <xf numFmtId="0" fontId="55" fillId="0" borderId="0" applyNumberFormat="0"/>
    <xf numFmtId="0" fontId="60" fillId="0" borderId="0"/>
    <xf numFmtId="0" fontId="40" fillId="0" borderId="0"/>
    <xf numFmtId="0" fontId="59" fillId="0" borderId="0"/>
    <xf numFmtId="0" fontId="40" fillId="0" borderId="0"/>
    <xf numFmtId="0" fontId="59" fillId="0" borderId="0"/>
    <xf numFmtId="0" fontId="40" fillId="0" borderId="0"/>
    <xf numFmtId="0" fontId="59" fillId="0" borderId="0"/>
    <xf numFmtId="0" fontId="40" fillId="0" borderId="0"/>
    <xf numFmtId="0" fontId="59" fillId="0" borderId="0"/>
    <xf numFmtId="0" fontId="40" fillId="0" borderId="0"/>
    <xf numFmtId="0" fontId="59" fillId="0" borderId="0"/>
    <xf numFmtId="0" fontId="40" fillId="0" borderId="0"/>
    <xf numFmtId="0" fontId="59" fillId="0" borderId="0"/>
    <xf numFmtId="0" fontId="40" fillId="0" borderId="0"/>
    <xf numFmtId="0" fontId="59" fillId="0" borderId="0"/>
    <xf numFmtId="0" fontId="40" fillId="0" borderId="0"/>
    <xf numFmtId="0" fontId="5" fillId="0" borderId="0" applyFill="0" applyBorder="0" applyAlignment="0"/>
    <xf numFmtId="246" fontId="36" fillId="0" borderId="0" applyFill="0" applyBorder="0" applyAlignment="0"/>
    <xf numFmtId="243" fontId="36" fillId="0" borderId="0" applyFill="0" applyBorder="0" applyAlignment="0"/>
    <xf numFmtId="247" fontId="36" fillId="0" borderId="0" applyFill="0" applyBorder="0" applyAlignment="0"/>
    <xf numFmtId="248" fontId="36" fillId="0" borderId="0" applyFill="0" applyBorder="0" applyAlignment="0"/>
    <xf numFmtId="249" fontId="5" fillId="0" borderId="0" applyFill="0" applyBorder="0" applyAlignment="0"/>
    <xf numFmtId="250" fontId="36" fillId="0" borderId="0" applyFill="0" applyBorder="0" applyAlignment="0"/>
    <xf numFmtId="246" fontId="36" fillId="0" borderId="0" applyFill="0" applyBorder="0" applyAlignment="0"/>
    <xf numFmtId="0" fontId="69" fillId="23" borderId="30" applyNumberFormat="0" applyAlignment="0" applyProtection="0">
      <alignment vertical="center"/>
    </xf>
    <xf numFmtId="0" fontId="70" fillId="0" borderId="0"/>
    <xf numFmtId="0" fontId="71" fillId="24" borderId="31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top"/>
      <protection locked="0"/>
    </xf>
    <xf numFmtId="0" fontId="38" fillId="0" borderId="14">
      <protection locked="0"/>
    </xf>
    <xf numFmtId="0" fontId="66" fillId="25" borderId="2">
      <alignment horizontal="center"/>
    </xf>
    <xf numFmtId="0" fontId="73" fillId="26" borderId="32" applyNumberFormat="0" applyBorder="0" applyAlignment="0">
      <alignment horizontal="left" wrapText="1"/>
    </xf>
    <xf numFmtId="176" fontId="48" fillId="0" borderId="0" applyFont="0" applyFill="0" applyBorder="0" applyAlignment="0" applyProtection="0"/>
    <xf numFmtId="4" fontId="38" fillId="0" borderId="0">
      <protection locked="0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76" fontId="18" fillId="0" borderId="0" applyFont="0" applyFill="0" applyBorder="0" applyAlignment="0" applyProtection="0"/>
    <xf numFmtId="249" fontId="5" fillId="0" borderId="0" applyFont="0" applyFill="0" applyBorder="0" applyAlignment="0" applyProtection="0"/>
    <xf numFmtId="251" fontId="74" fillId="0" borderId="0"/>
    <xf numFmtId="252" fontId="5" fillId="0" borderId="0"/>
    <xf numFmtId="253" fontId="35" fillId="0" borderId="0"/>
    <xf numFmtId="254" fontId="5" fillId="0" borderId="0"/>
    <xf numFmtId="43" fontId="18" fillId="0" borderId="0" applyFont="0" applyFill="0" applyBorder="0" applyAlignment="0" applyProtection="0"/>
    <xf numFmtId="244" fontId="17" fillId="0" borderId="0">
      <protection locked="0"/>
    </xf>
    <xf numFmtId="3" fontId="18" fillId="0" borderId="0" applyFont="0" applyFill="0" applyBorder="0" applyAlignment="0" applyProtection="0"/>
    <xf numFmtId="0" fontId="75" fillId="22" borderId="0"/>
    <xf numFmtId="0" fontId="76" fillId="22" borderId="0" applyNumberFormat="0" applyFill="0" applyBorder="0"/>
    <xf numFmtId="0" fontId="77" fillId="22" borderId="0" applyNumberFormat="0" applyFill="0" applyBorder="0"/>
    <xf numFmtId="0" fontId="78" fillId="22" borderId="0" applyNumberFormat="0" applyFill="0" applyBorder="0"/>
    <xf numFmtId="0" fontId="79" fillId="0" borderId="0" applyNumberFormat="0" applyAlignment="0">
      <alignment horizontal="left"/>
    </xf>
    <xf numFmtId="0" fontId="80" fillId="25" borderId="33" applyFont="0" applyBorder="0">
      <alignment horizontal="centerContinuous" vertical="center"/>
    </xf>
    <xf numFmtId="255" fontId="1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8" fillId="0" borderId="0" applyFont="0" applyFill="0" applyBorder="0" applyAlignment="0" applyProtection="0"/>
    <xf numFmtId="256" fontId="38" fillId="0" borderId="0">
      <protection locked="0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257" fontId="18" fillId="0" borderId="0" applyFont="0" applyFill="0" applyBorder="0" applyAlignment="0" applyProtection="0"/>
    <xf numFmtId="246" fontId="36" fillId="0" borderId="0" applyFont="0" applyFill="0" applyBorder="0" applyAlignment="0" applyProtection="0"/>
    <xf numFmtId="0" fontId="18" fillId="0" borderId="0" applyFont="0" applyFill="0" applyBorder="0" applyAlignment="0" applyProtection="0"/>
    <xf numFmtId="258" fontId="5" fillId="0" borderId="2" applyFill="0" applyBorder="0" applyAlignment="0"/>
    <xf numFmtId="259" fontId="16" fillId="0" borderId="2" applyFill="0" applyBorder="0" applyAlignment="0"/>
    <xf numFmtId="211" fontId="18" fillId="0" borderId="0" applyFont="0" applyFill="0" applyBorder="0" applyAlignment="0" applyProtection="0"/>
    <xf numFmtId="238" fontId="17" fillId="0" borderId="0">
      <protection locked="0"/>
    </xf>
    <xf numFmtId="260" fontId="17" fillId="0" borderId="0" applyFont="0" applyFill="0" applyBorder="0" applyAlignment="0" applyProtection="0"/>
    <xf numFmtId="229" fontId="74" fillId="0" borderId="0"/>
    <xf numFmtId="261" fontId="9" fillId="0" borderId="0"/>
    <xf numFmtId="262" fontId="18" fillId="0" borderId="0"/>
    <xf numFmtId="263" fontId="5" fillId="0" borderId="0"/>
    <xf numFmtId="0" fontId="18" fillId="0" borderId="0"/>
    <xf numFmtId="264" fontId="38" fillId="0" borderId="0">
      <protection locked="0"/>
    </xf>
    <xf numFmtId="0" fontId="18" fillId="0" borderId="0" applyFont="0" applyFill="0" applyBorder="0" applyAlignment="0" applyProtection="0"/>
    <xf numFmtId="265" fontId="81" fillId="0" borderId="0">
      <protection locked="0"/>
    </xf>
    <xf numFmtId="14" fontId="82" fillId="0" borderId="0" applyFill="0" applyBorder="0" applyAlignment="0"/>
    <xf numFmtId="264" fontId="38" fillId="0" borderId="0">
      <protection locked="0"/>
    </xf>
    <xf numFmtId="14" fontId="82" fillId="0" borderId="0" applyFont="0" applyFill="0" applyBorder="0">
      <alignment horizontal="right" vertical="top" wrapText="1"/>
    </xf>
    <xf numFmtId="266" fontId="19" fillId="0" borderId="0" applyFont="0" applyFill="0" applyBorder="0" applyProtection="0">
      <alignment vertical="center"/>
    </xf>
    <xf numFmtId="267" fontId="83" fillId="0" borderId="0">
      <alignment horizontal="right" vertical="center"/>
    </xf>
    <xf numFmtId="268" fontId="19" fillId="0" borderId="0" applyFont="0" applyFill="0" applyBorder="0">
      <alignment horizontal="right" vertical="center"/>
    </xf>
    <xf numFmtId="269" fontId="5" fillId="0" borderId="0" applyFont="0" applyFill="0" applyBorder="0" applyAlignment="0" applyProtection="0"/>
    <xf numFmtId="270" fontId="75" fillId="0" borderId="0" applyFont="0" applyFill="0" applyBorder="0" applyAlignment="0">
      <alignment horizontal="right" vertical="center"/>
    </xf>
    <xf numFmtId="271" fontId="5" fillId="0" borderId="0" applyFont="0" applyFill="0" applyBorder="0" applyAlignment="0" applyProtection="0"/>
    <xf numFmtId="0" fontId="18" fillId="27" borderId="34" applyBorder="0"/>
    <xf numFmtId="272" fontId="18" fillId="27" borderId="35" applyBorder="0">
      <alignment horizontal="center"/>
    </xf>
    <xf numFmtId="273" fontId="74" fillId="0" borderId="0"/>
    <xf numFmtId="274" fontId="5" fillId="0" borderId="0"/>
    <xf numFmtId="275" fontId="18" fillId="0" borderId="0"/>
    <xf numFmtId="276" fontId="5" fillId="0" borderId="0"/>
    <xf numFmtId="277" fontId="12" fillId="0" borderId="0" applyFont="0" applyBorder="0" applyAlignment="0">
      <alignment vertical="center"/>
    </xf>
    <xf numFmtId="246" fontId="40" fillId="0" borderId="0">
      <protection locked="0"/>
    </xf>
    <xf numFmtId="278" fontId="40" fillId="0" borderId="0">
      <protection locked="0"/>
    </xf>
    <xf numFmtId="0" fontId="75" fillId="28" borderId="0" applyNumberFormat="0" applyFont="0" applyBorder="0" applyAlignment="0" applyProtection="0"/>
    <xf numFmtId="249" fontId="5" fillId="0" borderId="0" applyFill="0" applyBorder="0" applyAlignment="0"/>
    <xf numFmtId="246" fontId="36" fillId="0" borderId="0" applyFill="0" applyBorder="0" applyAlignment="0"/>
    <xf numFmtId="249" fontId="5" fillId="0" borderId="0" applyFill="0" applyBorder="0" applyAlignment="0"/>
    <xf numFmtId="250" fontId="36" fillId="0" borderId="0" applyFill="0" applyBorder="0" applyAlignment="0"/>
    <xf numFmtId="246" fontId="36" fillId="0" borderId="0" applyFill="0" applyBorder="0" applyAlignment="0"/>
    <xf numFmtId="0" fontId="84" fillId="0" borderId="0" applyNumberFormat="0" applyAlignment="0">
      <alignment horizontal="left"/>
    </xf>
    <xf numFmtId="279" fontId="5" fillId="0" borderId="0" applyFont="0" applyFill="0" applyBorder="0" applyAlignment="0" applyProtection="0"/>
    <xf numFmtId="0" fontId="5" fillId="0" borderId="0"/>
    <xf numFmtId="0" fontId="85" fillId="0" borderId="0" applyNumberFormat="0" applyFill="0" applyBorder="0" applyAlignment="0" applyProtection="0">
      <alignment vertical="center"/>
    </xf>
    <xf numFmtId="0" fontId="38" fillId="0" borderId="0">
      <protection locked="0"/>
    </xf>
    <xf numFmtId="0" fontId="38" fillId="0" borderId="0">
      <protection locked="0"/>
    </xf>
    <xf numFmtId="0" fontId="86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86" fillId="0" borderId="0">
      <protection locked="0"/>
    </xf>
    <xf numFmtId="0" fontId="87" fillId="22" borderId="0"/>
    <xf numFmtId="280" fontId="38" fillId="0" borderId="0">
      <protection locked="0"/>
    </xf>
    <xf numFmtId="2" fontId="18" fillId="0" borderId="0" applyFont="0" applyFill="0" applyBorder="0" applyAlignment="0" applyProtection="0"/>
    <xf numFmtId="230" fontId="18" fillId="0" borderId="0">
      <protection locked="0"/>
    </xf>
    <xf numFmtId="0" fontId="88" fillId="0" borderId="0" applyNumberFormat="0" applyFill="0" applyBorder="0" applyAlignment="0" applyProtection="0"/>
    <xf numFmtId="176" fontId="17" fillId="0" borderId="0" applyFont="0" applyFill="0" applyBorder="0" applyAlignment="0" applyProtection="0"/>
    <xf numFmtId="0" fontId="89" fillId="5" borderId="0" applyNumberFormat="0" applyBorder="0" applyAlignment="0" applyProtection="0">
      <alignment vertical="center"/>
    </xf>
    <xf numFmtId="38" fontId="87" fillId="22" borderId="0" applyNumberFormat="0" applyBorder="0" applyAlignment="0" applyProtection="0"/>
    <xf numFmtId="38" fontId="87" fillId="2" borderId="0" applyNumberFormat="0" applyBorder="0" applyAlignment="0" applyProtection="0"/>
    <xf numFmtId="3" fontId="29" fillId="0" borderId="36">
      <alignment horizontal="right" vertical="center"/>
    </xf>
    <xf numFmtId="4" fontId="29" fillId="0" borderId="36">
      <alignment horizontal="right" vertical="center"/>
    </xf>
    <xf numFmtId="0" fontId="90" fillId="0" borderId="0">
      <alignment horizontal="left"/>
    </xf>
    <xf numFmtId="0" fontId="91" fillId="29" borderId="9" applyBorder="0" applyAlignment="0"/>
    <xf numFmtId="0" fontId="41" fillId="0" borderId="0">
      <protection locked="0"/>
    </xf>
    <xf numFmtId="0" fontId="92" fillId="0" borderId="0" applyNumberFormat="0" applyFill="0" applyBorder="0" applyAlignment="0" applyProtection="0"/>
    <xf numFmtId="0" fontId="41" fillId="0" borderId="0">
      <protection locked="0"/>
    </xf>
    <xf numFmtId="0" fontId="23" fillId="0" borderId="0" applyNumberFormat="0" applyFill="0" applyBorder="0" applyAlignment="0" applyProtection="0"/>
    <xf numFmtId="0" fontId="93" fillId="0" borderId="37" applyNumberFormat="0" applyFill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233" fontId="41" fillId="0" borderId="0">
      <protection locked="0"/>
    </xf>
    <xf numFmtId="281" fontId="4" fillId="0" borderId="0">
      <protection locked="0"/>
    </xf>
    <xf numFmtId="233" fontId="41" fillId="0" borderId="0">
      <protection locked="0"/>
    </xf>
    <xf numFmtId="281" fontId="4" fillId="0" borderId="0">
      <protection locked="0"/>
    </xf>
    <xf numFmtId="12" fontId="18" fillId="2" borderId="38" applyNumberFormat="0" applyBorder="0" applyAlignment="0" applyProtection="0">
      <alignment horizontal="center"/>
    </xf>
    <xf numFmtId="0" fontId="94" fillId="0" borderId="0" applyNumberFormat="0" applyFill="0" applyBorder="0" applyAlignment="0" applyProtection="0"/>
    <xf numFmtId="0" fontId="95" fillId="0" borderId="39" applyNumberFormat="0" applyFill="0" applyAlignment="0" applyProtection="0"/>
    <xf numFmtId="0" fontId="96" fillId="0" borderId="0" applyNumberFormat="0" applyFill="0" applyBorder="0" applyAlignment="0" applyProtection="0">
      <alignment vertical="top"/>
      <protection locked="0"/>
    </xf>
    <xf numFmtId="0" fontId="97" fillId="8" borderId="30" applyNumberFormat="0" applyAlignment="0" applyProtection="0">
      <alignment vertical="center"/>
    </xf>
    <xf numFmtId="10" fontId="87" fillId="27" borderId="2" applyNumberFormat="0" applyBorder="0" applyAlignment="0" applyProtection="0"/>
    <xf numFmtId="10" fontId="87" fillId="2" borderId="2" applyNumberFormat="0" applyBorder="0" applyAlignment="0" applyProtection="0"/>
    <xf numFmtId="272" fontId="18" fillId="30" borderId="40" applyBorder="0">
      <alignment horizontal="center"/>
      <protection locked="0"/>
    </xf>
    <xf numFmtId="12" fontId="18" fillId="30" borderId="40" applyBorder="0">
      <alignment horizontal="center"/>
      <protection locked="0"/>
    </xf>
    <xf numFmtId="0" fontId="26" fillId="30" borderId="41">
      <alignment horizontal="center" vertical="center"/>
      <protection locked="0"/>
    </xf>
    <xf numFmtId="0" fontId="98" fillId="8" borderId="30" applyNumberFormat="0" applyAlignment="0" applyProtection="0">
      <alignment vertical="center"/>
    </xf>
    <xf numFmtId="222" fontId="87" fillId="27" borderId="0" applyBorder="0">
      <protection locked="0"/>
    </xf>
    <xf numFmtId="15" fontId="87" fillId="27" borderId="0" applyBorder="0">
      <protection locked="0"/>
    </xf>
    <xf numFmtId="49" fontId="87" fillId="27" borderId="0" applyBorder="0">
      <protection locked="0"/>
    </xf>
    <xf numFmtId="49" fontId="87" fillId="27" borderId="17" applyNumberFormat="0" applyBorder="0"/>
    <xf numFmtId="0" fontId="75" fillId="27" borderId="40" applyBorder="0">
      <alignment horizontal="left"/>
    </xf>
    <xf numFmtId="0" fontId="75" fillId="30" borderId="0">
      <alignment horizontal="left"/>
    </xf>
    <xf numFmtId="176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282" fontId="5" fillId="0" borderId="0" applyFont="0" applyFill="0" applyBorder="0" applyAlignment="0" applyProtection="0"/>
    <xf numFmtId="283" fontId="5" fillId="0" borderId="0" applyFont="0" applyFill="0" applyBorder="0" applyAlignment="0" applyProtection="0"/>
    <xf numFmtId="249" fontId="5" fillId="0" borderId="0" applyFill="0" applyBorder="0" applyAlignment="0"/>
    <xf numFmtId="246" fontId="36" fillId="0" borderId="0" applyFill="0" applyBorder="0" applyAlignment="0"/>
    <xf numFmtId="249" fontId="5" fillId="0" borderId="0" applyFill="0" applyBorder="0" applyAlignment="0"/>
    <xf numFmtId="250" fontId="36" fillId="0" borderId="0" applyFill="0" applyBorder="0" applyAlignment="0"/>
    <xf numFmtId="246" fontId="36" fillId="0" borderId="0" applyFill="0" applyBorder="0" applyAlignment="0"/>
    <xf numFmtId="0" fontId="99" fillId="0" borderId="42" applyNumberFormat="0" applyFill="0" applyAlignment="0" applyProtection="0">
      <alignment vertical="center"/>
    </xf>
    <xf numFmtId="0" fontId="100" fillId="0" borderId="2" applyFill="0" applyBorder="0" applyProtection="0">
      <alignment vertical="center"/>
    </xf>
    <xf numFmtId="284" fontId="101" fillId="0" borderId="0">
      <alignment horizontal="left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102" fillId="0" borderId="43"/>
    <xf numFmtId="285" fontId="19" fillId="0" borderId="0" applyFont="0" applyFill="0" applyBorder="0" applyAlignment="0" applyProtection="0"/>
    <xf numFmtId="286" fontId="19" fillId="0" borderId="0" applyFont="0" applyFill="0" applyBorder="0" applyAlignment="0" applyProtection="0"/>
    <xf numFmtId="176" fontId="48" fillId="0" borderId="0" applyFont="0" applyFill="0" applyBorder="0" applyAlignment="0" applyProtection="0"/>
    <xf numFmtId="0" fontId="103" fillId="31" borderId="0" applyNumberFormat="0" applyBorder="0" applyAlignment="0" applyProtection="0">
      <alignment vertical="center"/>
    </xf>
    <xf numFmtId="207" fontId="5" fillId="0" borderId="0">
      <alignment horizontal="right" vertical="center"/>
    </xf>
    <xf numFmtId="0" fontId="17" fillId="0" borderId="0">
      <alignment horizontal="center" vertical="center"/>
    </xf>
    <xf numFmtId="287" fontId="17" fillId="0" borderId="0">
      <alignment horizontal="right" vertical="center"/>
    </xf>
    <xf numFmtId="0" fontId="30" fillId="0" borderId="44" applyNumberFormat="0" applyFont="0" applyBorder="0" applyProtection="0">
      <alignment horizontal="center" vertical="center"/>
    </xf>
    <xf numFmtId="0" fontId="18" fillId="0" borderId="0" applyNumberFormat="0" applyFill="0" applyBorder="0" applyAlignment="0" applyProtection="0"/>
    <xf numFmtId="0" fontId="17" fillId="0" borderId="0"/>
    <xf numFmtId="276" fontId="5" fillId="0" borderId="0"/>
    <xf numFmtId="276" fontId="5" fillId="0" borderId="0"/>
    <xf numFmtId="276" fontId="5" fillId="0" borderId="0"/>
    <xf numFmtId="276" fontId="5" fillId="0" borderId="0"/>
    <xf numFmtId="276" fontId="5" fillId="0" borderId="0"/>
    <xf numFmtId="288" fontId="5" fillId="0" borderId="0"/>
    <xf numFmtId="289" fontId="104" fillId="0" borderId="0"/>
    <xf numFmtId="290" fontId="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7" fillId="0" borderId="0"/>
    <xf numFmtId="0" fontId="106" fillId="0" borderId="0"/>
    <xf numFmtId="0" fontId="18" fillId="0" borderId="0"/>
    <xf numFmtId="0" fontId="21" fillId="32" borderId="45" applyNumberFormat="0" applyFont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35" fillId="0" borderId="0"/>
    <xf numFmtId="0" fontId="107" fillId="23" borderId="46" applyNumberFormat="0" applyAlignment="0" applyProtection="0">
      <alignment vertical="center"/>
    </xf>
    <xf numFmtId="291" fontId="26" fillId="27" borderId="41">
      <alignment horizontal="center"/>
    </xf>
    <xf numFmtId="0" fontId="108" fillId="0" borderId="0"/>
    <xf numFmtId="0" fontId="18" fillId="22" borderId="40" applyBorder="0">
      <alignment horizontal="center"/>
      <protection locked="0"/>
    </xf>
    <xf numFmtId="292" fontId="38" fillId="0" borderId="0">
      <protection locked="0"/>
    </xf>
    <xf numFmtId="248" fontId="36" fillId="0" borderId="0" applyFont="0" applyFill="0" applyBorder="0" applyAlignment="0" applyProtection="0"/>
    <xf numFmtId="293" fontId="36" fillId="0" borderId="0" applyFont="0" applyFill="0" applyBorder="0" applyAlignment="0" applyProtection="0"/>
    <xf numFmtId="10" fontId="18" fillId="0" borderId="0" applyFont="0" applyFill="0" applyBorder="0" applyAlignment="0" applyProtection="0"/>
    <xf numFmtId="294" fontId="36" fillId="0" borderId="0" applyFont="0" applyFill="0" applyBorder="0" applyAlignment="0" applyProtection="0"/>
    <xf numFmtId="249" fontId="5" fillId="0" borderId="0" applyFill="0" applyBorder="0" applyAlignment="0"/>
    <xf numFmtId="246" fontId="36" fillId="0" borderId="0" applyFill="0" applyBorder="0" applyAlignment="0"/>
    <xf numFmtId="249" fontId="5" fillId="0" borderId="0" applyFill="0" applyBorder="0" applyAlignment="0"/>
    <xf numFmtId="250" fontId="36" fillId="0" borderId="0" applyFill="0" applyBorder="0" applyAlignment="0"/>
    <xf numFmtId="246" fontId="36" fillId="0" borderId="0" applyFill="0" applyBorder="0" applyAlignment="0"/>
    <xf numFmtId="0" fontId="101" fillId="22" borderId="0"/>
    <xf numFmtId="9" fontId="109" fillId="0" borderId="0" applyFont="0" applyFill="0" applyProtection="0"/>
    <xf numFmtId="0" fontId="108" fillId="0" borderId="0" applyNumberFormat="0" applyFill="0" applyBorder="0">
      <alignment horizontal="left"/>
    </xf>
    <xf numFmtId="37" fontId="18" fillId="0" borderId="0" applyFont="0" applyFill="0" applyBorder="0" applyAlignment="0" applyProtection="0"/>
    <xf numFmtId="295" fontId="75" fillId="0" borderId="0" applyFont="0" applyFill="0" applyBorder="0" applyAlignment="0" applyProtection="0"/>
    <xf numFmtId="296" fontId="19" fillId="0" borderId="0" applyFont="0" applyFill="0" applyBorder="0" applyProtection="0">
      <alignment horizontal="right" vertical="center"/>
    </xf>
    <xf numFmtId="0" fontId="35" fillId="0" borderId="0"/>
    <xf numFmtId="0" fontId="110" fillId="22" borderId="0"/>
    <xf numFmtId="0" fontId="111" fillId="0" borderId="2" applyProtection="0">
      <alignment vertical="center"/>
    </xf>
    <xf numFmtId="291" fontId="18" fillId="0" borderId="0"/>
    <xf numFmtId="30" fontId="112" fillId="0" borderId="0" applyNumberFormat="0" applyFill="0" applyBorder="0" applyAlignment="0" applyProtection="0">
      <alignment horizontal="left"/>
    </xf>
    <xf numFmtId="49" fontId="113" fillId="22" borderId="0" applyBorder="0">
      <alignment horizontal="centerContinuous"/>
    </xf>
    <xf numFmtId="0" fontId="75" fillId="0" borderId="47" applyNumberFormat="0" applyFont="0" applyFill="0" applyAlignment="0" applyProtection="0"/>
    <xf numFmtId="176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0" fontId="109" fillId="0" borderId="0"/>
    <xf numFmtId="0" fontId="19" fillId="0" borderId="0"/>
    <xf numFmtId="297" fontId="12" fillId="0" borderId="0" applyFont="0" applyBorder="0">
      <alignment vertical="center"/>
    </xf>
    <xf numFmtId="0" fontId="114" fillId="0" borderId="0">
      <alignment horizontal="center" vertical="center"/>
    </xf>
    <xf numFmtId="0" fontId="102" fillId="0" borderId="0"/>
    <xf numFmtId="0" fontId="115" fillId="22" borderId="0" applyProtection="0">
      <alignment horizontal="centerContinuous" vertical="center"/>
      <protection hidden="1"/>
    </xf>
    <xf numFmtId="40" fontId="116" fillId="0" borderId="0" applyBorder="0">
      <alignment horizontal="right"/>
    </xf>
    <xf numFmtId="0" fontId="18" fillId="22" borderId="40" applyBorder="0">
      <alignment horizontal="center"/>
    </xf>
    <xf numFmtId="0" fontId="18" fillId="22" borderId="40" applyBorder="0">
      <alignment horizontal="center"/>
    </xf>
    <xf numFmtId="298" fontId="12" fillId="0" borderId="0">
      <alignment vertical="center"/>
    </xf>
    <xf numFmtId="49" fontId="75" fillId="0" borderId="48" applyNumberFormat="0" applyFill="0" applyAlignment="0"/>
    <xf numFmtId="49" fontId="117" fillId="33" borderId="49">
      <alignment horizontal="center" vertical="center" wrapText="1"/>
    </xf>
    <xf numFmtId="0" fontId="117" fillId="34" borderId="50" applyFill="0">
      <alignment horizontal="center" vertical="center" wrapText="1"/>
    </xf>
    <xf numFmtId="0" fontId="83" fillId="0" borderId="51" applyNumberFormat="0" applyFont="0" applyFill="0" applyAlignment="0" applyProtection="0"/>
    <xf numFmtId="0" fontId="83" fillId="0" borderId="52" applyNumberFormat="0" applyFont="0" applyFill="0" applyAlignment="0" applyProtection="0"/>
    <xf numFmtId="0" fontId="75" fillId="0" borderId="53" applyNumberFormat="0" applyFont="0" applyFill="0" applyAlignment="0" applyProtection="0"/>
    <xf numFmtId="299" fontId="118" fillId="0" borderId="0">
      <alignment horizontal="center"/>
    </xf>
    <xf numFmtId="49" fontId="109" fillId="35" borderId="0" applyFont="0" applyFill="0" applyBorder="0" applyProtection="0">
      <alignment horizontal="left" vertical="top" wrapText="1"/>
    </xf>
    <xf numFmtId="49" fontId="82" fillId="0" borderId="0" applyFill="0" applyBorder="0" applyAlignment="0"/>
    <xf numFmtId="294" fontId="36" fillId="0" borderId="0" applyFill="0" applyBorder="0" applyAlignment="0"/>
    <xf numFmtId="300" fontId="36" fillId="0" borderId="0" applyFill="0" applyBorder="0" applyAlignment="0"/>
    <xf numFmtId="49" fontId="119" fillId="0" borderId="0" applyFill="0" applyBorder="0" applyProtection="0">
      <alignment horizontal="centerContinuous" vertical="center"/>
    </xf>
    <xf numFmtId="0" fontId="120" fillId="0" borderId="0" applyFill="0" applyBorder="0" applyProtection="0">
      <alignment horizontal="centerContinuous" vertical="center"/>
    </xf>
    <xf numFmtId="0" fontId="4" fillId="2" borderId="0" applyFill="0" applyBorder="0" applyProtection="0">
      <alignment horizontal="center" vertical="center"/>
    </xf>
    <xf numFmtId="0" fontId="121" fillId="0" borderId="0" applyNumberFormat="0" applyFill="0" applyBorder="0" applyAlignment="0" applyProtection="0">
      <alignment vertical="center"/>
    </xf>
    <xf numFmtId="301" fontId="12" fillId="0" borderId="0" applyFont="0" applyBorder="0">
      <alignment vertical="center"/>
    </xf>
    <xf numFmtId="233" fontId="38" fillId="0" borderId="54">
      <protection locked="0"/>
    </xf>
    <xf numFmtId="0" fontId="18" fillId="0" borderId="14" applyNumberFormat="0" applyFont="0" applyFill="0" applyAlignment="0" applyProtection="0"/>
    <xf numFmtId="281" fontId="4" fillId="0" borderId="54">
      <protection locked="0"/>
    </xf>
    <xf numFmtId="222" fontId="66" fillId="22" borderId="0"/>
    <xf numFmtId="49" fontId="122" fillId="22" borderId="0" applyBorder="0">
      <alignment horizontal="right"/>
    </xf>
    <xf numFmtId="0" fontId="8" fillId="0" borderId="8">
      <alignment horizontal="left"/>
    </xf>
    <xf numFmtId="0" fontId="123" fillId="0" borderId="0"/>
    <xf numFmtId="37" fontId="87" fillId="36" borderId="0" applyNumberFormat="0" applyBorder="0" applyAlignment="0" applyProtection="0"/>
    <xf numFmtId="37" fontId="87" fillId="0" borderId="0"/>
    <xf numFmtId="3" fontId="124" fillId="0" borderId="39" applyProtection="0"/>
    <xf numFmtId="302" fontId="5" fillId="0" borderId="0" applyFont="0" applyFill="0" applyBorder="0" applyAlignment="0" applyProtection="0"/>
    <xf numFmtId="303" fontId="5" fillId="0" borderId="0" applyFont="0" applyFill="0" applyBorder="0" applyAlignment="0" applyProtection="0"/>
    <xf numFmtId="304" fontId="19" fillId="0" borderId="0" applyFont="0" applyFill="0" applyBorder="0" applyAlignment="0" applyProtection="0"/>
    <xf numFmtId="305" fontId="19" fillId="0" borderId="0" applyFont="0" applyFill="0" applyBorder="0" applyAlignment="0" applyProtection="0"/>
    <xf numFmtId="306" fontId="19" fillId="0" borderId="0" applyFont="0" applyFill="0" applyBorder="0" applyProtection="0">
      <alignment horizontal="right" vertical="center"/>
    </xf>
    <xf numFmtId="267" fontId="19" fillId="0" borderId="0" applyFont="0" applyFill="0" applyBorder="0" applyProtection="0">
      <alignment horizontal="right" vertical="center"/>
    </xf>
    <xf numFmtId="307" fontId="75" fillId="0" borderId="0" applyFont="0" applyFill="0" applyBorder="0" applyAlignment="0"/>
    <xf numFmtId="308" fontId="78" fillId="0" borderId="47" applyFont="0" applyFill="0" applyBorder="0" applyAlignment="0" applyProtection="0"/>
    <xf numFmtId="309" fontId="75" fillId="0" borderId="0" applyFont="0" applyFill="0" applyBorder="0" applyAlignment="0" applyProtection="0"/>
    <xf numFmtId="0" fontId="125" fillId="0" borderId="0" applyNumberFormat="0" applyFill="0" applyBorder="0" applyAlignment="0" applyProtection="0">
      <alignment vertical="center"/>
    </xf>
    <xf numFmtId="310" fontId="19" fillId="0" borderId="0" applyFont="0" applyFill="0" applyBorder="0" applyAlignment="0" applyProtection="0">
      <alignment horizontal="right" vertical="top"/>
    </xf>
    <xf numFmtId="0" fontId="126" fillId="37" borderId="55" applyNumberFormat="0" applyProtection="0">
      <alignment vertical="center"/>
    </xf>
    <xf numFmtId="0" fontId="127" fillId="0" borderId="0" applyNumberFormat="0" applyFill="0" applyBorder="0" applyAlignment="0" applyProtection="0">
      <alignment vertical="top"/>
      <protection locked="0"/>
    </xf>
    <xf numFmtId="311" fontId="12" fillId="0" borderId="0" applyFont="0" applyBorder="0" applyAlignment="0">
      <alignment vertical="center"/>
    </xf>
    <xf numFmtId="0" fontId="17" fillId="0" borderId="0"/>
    <xf numFmtId="227" fontId="18" fillId="0" borderId="0" applyFont="0" applyFill="0" applyBorder="0" applyAlignment="0" applyProtection="0"/>
    <xf numFmtId="0" fontId="53" fillId="17" borderId="0" applyNumberFormat="0" applyBorder="0" applyAlignment="0" applyProtection="0">
      <alignment vertical="center"/>
    </xf>
    <xf numFmtId="0" fontId="53" fillId="18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312" fontId="17" fillId="0" borderId="0"/>
    <xf numFmtId="0" fontId="128" fillId="0" borderId="0" applyNumberFormat="0" applyFill="0" applyBorder="0" applyAlignment="0" applyProtection="0">
      <alignment vertical="center"/>
    </xf>
    <xf numFmtId="0" fontId="129" fillId="23" borderId="30" applyNumberFormat="0" applyAlignment="0" applyProtection="0">
      <alignment vertical="center"/>
    </xf>
    <xf numFmtId="0" fontId="17" fillId="0" borderId="0">
      <protection locked="0"/>
    </xf>
    <xf numFmtId="313" fontId="17" fillId="0" borderId="0">
      <protection locked="0"/>
    </xf>
    <xf numFmtId="2" fontId="130" fillId="0" borderId="0" applyFont="0" applyFill="0" applyBorder="0" applyAlignment="0" applyProtection="0"/>
    <xf numFmtId="0" fontId="41" fillId="0" borderId="0">
      <protection locked="0"/>
    </xf>
    <xf numFmtId="0" fontId="131" fillId="0" borderId="0" applyNumberFormat="0" applyFill="0" applyBorder="0" applyAlignment="0" applyProtection="0"/>
    <xf numFmtId="0" fontId="41" fillId="0" borderId="0">
      <protection locked="0"/>
    </xf>
    <xf numFmtId="0" fontId="132" fillId="0" borderId="0" applyNumberFormat="0" applyFill="0" applyBorder="0" applyAlignment="0" applyProtection="0"/>
    <xf numFmtId="0" fontId="133" fillId="0" borderId="0"/>
    <xf numFmtId="284" fontId="134" fillId="0" borderId="0"/>
    <xf numFmtId="284" fontId="134" fillId="0" borderId="0"/>
    <xf numFmtId="284" fontId="134" fillId="0" borderId="0"/>
    <xf numFmtId="284" fontId="134" fillId="0" borderId="0"/>
    <xf numFmtId="284" fontId="134" fillId="0" borderId="0"/>
    <xf numFmtId="284" fontId="134" fillId="0" borderId="0"/>
    <xf numFmtId="284" fontId="134" fillId="0" borderId="0"/>
    <xf numFmtId="284" fontId="134" fillId="0" borderId="0"/>
    <xf numFmtId="284" fontId="134" fillId="0" borderId="0"/>
    <xf numFmtId="284" fontId="134" fillId="0" borderId="0"/>
    <xf numFmtId="284" fontId="134" fillId="0" borderId="0"/>
    <xf numFmtId="0" fontId="17" fillId="0" borderId="56"/>
    <xf numFmtId="314" fontId="135" fillId="0" borderId="4">
      <alignment horizontal="right" vertical="center"/>
    </xf>
    <xf numFmtId="315" fontId="17" fillId="0" borderId="0"/>
    <xf numFmtId="0" fontId="136" fillId="0" borderId="0" applyFont="0" applyBorder="0" applyAlignment="0">
      <alignment horizontal="left" vertical="center"/>
    </xf>
    <xf numFmtId="0" fontId="137" fillId="0" borderId="9" applyFill="0"/>
    <xf numFmtId="0" fontId="138" fillId="4" borderId="0" applyNumberFormat="0" applyBorder="0" applyAlignment="0" applyProtection="0">
      <alignment vertical="center"/>
    </xf>
    <xf numFmtId="0" fontId="17" fillId="0" borderId="0" applyFont="0" applyFill="0" applyBorder="0" applyAlignment="0" applyProtection="0">
      <alignment vertical="center"/>
    </xf>
    <xf numFmtId="0" fontId="38" fillId="0" borderId="0">
      <protection locked="0"/>
    </xf>
    <xf numFmtId="0" fontId="130" fillId="0" borderId="0" applyFont="0" applyFill="0" applyBorder="0" applyAlignment="0" applyProtection="0"/>
    <xf numFmtId="0" fontId="139" fillId="0" borderId="0">
      <alignment vertical="center"/>
    </xf>
    <xf numFmtId="3" fontId="19" fillId="0" borderId="10">
      <alignment horizontal="center"/>
    </xf>
    <xf numFmtId="3" fontId="7" fillId="0" borderId="7" applyNumberFormat="0" applyFill="0" applyBorder="0" applyProtection="0">
      <alignment horizontal="center" vertical="center"/>
    </xf>
    <xf numFmtId="0" fontId="32" fillId="0" borderId="4">
      <alignment horizontal="center" vertical="center"/>
    </xf>
    <xf numFmtId="0" fontId="17" fillId="38" borderId="0">
      <alignment horizontal="left"/>
    </xf>
    <xf numFmtId="0" fontId="38" fillId="0" borderId="0">
      <protection locked="0"/>
    </xf>
    <xf numFmtId="0" fontId="130" fillId="0" borderId="0" applyFont="0" applyFill="0" applyBorder="0" applyAlignment="0" applyProtection="0"/>
    <xf numFmtId="0" fontId="140" fillId="0" borderId="0" applyNumberFormat="0" applyFill="0" applyBorder="0" applyAlignment="0" applyProtection="0">
      <alignment vertical="top"/>
      <protection locked="0"/>
    </xf>
    <xf numFmtId="0" fontId="141" fillId="0" borderId="0" applyNumberFormat="0" applyFill="0" applyBorder="0" applyAlignment="0" applyProtection="0">
      <alignment vertical="top"/>
      <protection locked="0"/>
    </xf>
    <xf numFmtId="316" fontId="142" fillId="0" borderId="0">
      <alignment horizontal="right" vertical="center"/>
    </xf>
    <xf numFmtId="40" fontId="143" fillId="0" borderId="0" applyFont="0" applyFill="0" applyBorder="0" applyAlignment="0" applyProtection="0"/>
    <xf numFmtId="38" fontId="14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6" fontId="34" fillId="0" borderId="36">
      <alignment vertical="center"/>
    </xf>
    <xf numFmtId="0" fontId="5" fillId="32" borderId="45" applyNumberFormat="0" applyFont="0" applyAlignment="0" applyProtection="0">
      <alignment vertical="center"/>
    </xf>
    <xf numFmtId="317" fontId="12" fillId="0" borderId="0" applyFont="0" applyBorder="0">
      <alignment vertical="center"/>
    </xf>
    <xf numFmtId="0" fontId="143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44" fillId="0" borderId="0" applyFont="0" applyFill="0" applyBorder="0" applyAlignment="0" applyProtection="0"/>
    <xf numFmtId="0" fontId="144" fillId="0" borderId="0" applyFont="0" applyFill="0" applyBorder="0" applyAlignment="0" applyProtection="0"/>
    <xf numFmtId="0" fontId="74" fillId="0" borderId="0" applyNumberFormat="0" applyFont="0" applyFill="0" applyBorder="0" applyProtection="0">
      <alignment horizontal="distributed" vertical="center" justifyLastLine="1"/>
    </xf>
    <xf numFmtId="318" fontId="17" fillId="0" borderId="0" applyFont="0" applyFill="0" applyBorder="0" applyProtection="0">
      <alignment horizontal="center" vertical="center"/>
    </xf>
    <xf numFmtId="319" fontId="17" fillId="0" borderId="0" applyFont="0" applyFill="0" applyBorder="0" applyProtection="0">
      <alignment horizontal="center" vertical="center"/>
    </xf>
    <xf numFmtId="9" fontId="9" fillId="2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320" fontId="5" fillId="0" borderId="3" applyFont="0" applyFill="0" applyBorder="0" applyAlignment="0" applyProtection="0">
      <alignment vertical="center"/>
    </xf>
    <xf numFmtId="321" fontId="5" fillId="37" borderId="11" applyFont="0" applyFill="0" applyBorder="0" applyAlignment="0" applyProtection="0">
      <alignment vertical="center"/>
    </xf>
    <xf numFmtId="322" fontId="5" fillId="0" borderId="0" applyFont="0" applyFill="0" applyBorder="0" applyAlignment="0" applyProtection="0"/>
    <xf numFmtId="192" fontId="5" fillId="0" borderId="4"/>
    <xf numFmtId="323" fontId="5" fillId="0" borderId="4"/>
    <xf numFmtId="198" fontId="5" fillId="0" borderId="0" applyFont="0" applyFill="0" applyBorder="0" applyAlignment="0" applyProtection="0"/>
    <xf numFmtId="196" fontId="74" fillId="0" borderId="0" applyFont="0" applyFill="0" applyBorder="0" applyAlignment="0" applyProtection="0"/>
    <xf numFmtId="0" fontId="145" fillId="31" borderId="0" applyNumberFormat="0" applyBorder="0" applyAlignment="0" applyProtection="0">
      <alignment vertical="center"/>
    </xf>
    <xf numFmtId="0" fontId="146" fillId="0" borderId="4"/>
    <xf numFmtId="324" fontId="147" fillId="0" borderId="0" applyFont="0" applyFill="0" applyBorder="0" applyAlignment="0" applyProtection="0">
      <alignment horizontal="center" vertical="center"/>
    </xf>
    <xf numFmtId="0" fontId="148" fillId="0" borderId="0"/>
    <xf numFmtId="0" fontId="148" fillId="0" borderId="0"/>
    <xf numFmtId="0" fontId="148" fillId="0" borderId="0"/>
    <xf numFmtId="0" fontId="144" fillId="0" borderId="0"/>
    <xf numFmtId="0" fontId="74" fillId="0" borderId="0" applyNumberFormat="0" applyFont="0" applyFill="0" applyBorder="0" applyProtection="0">
      <alignment horizontal="centerContinuous" vertical="center"/>
    </xf>
    <xf numFmtId="177" fontId="137" fillId="0" borderId="4">
      <alignment vertical="center"/>
    </xf>
    <xf numFmtId="3" fontId="74" fillId="0" borderId="2"/>
    <xf numFmtId="0" fontId="74" fillId="0" borderId="2"/>
    <xf numFmtId="3" fontId="74" fillId="0" borderId="57"/>
    <xf numFmtId="3" fontId="74" fillId="0" borderId="12"/>
    <xf numFmtId="0" fontId="149" fillId="0" borderId="2"/>
    <xf numFmtId="0" fontId="150" fillId="0" borderId="0">
      <alignment horizontal="center"/>
    </xf>
    <xf numFmtId="0" fontId="48" fillId="0" borderId="58">
      <alignment horizontal="center"/>
    </xf>
    <xf numFmtId="0" fontId="151" fillId="0" borderId="0" applyNumberFormat="0" applyFill="0" applyBorder="0" applyAlignment="0" applyProtection="0">
      <alignment vertical="center"/>
    </xf>
    <xf numFmtId="0" fontId="152" fillId="24" borderId="31" applyNumberFormat="0" applyAlignment="0" applyProtection="0">
      <alignment vertical="center"/>
    </xf>
    <xf numFmtId="325" fontId="14" fillId="0" borderId="19" applyFont="0" applyFill="0" applyBorder="0" applyAlignment="0" applyProtection="0">
      <alignment vertical="center"/>
    </xf>
    <xf numFmtId="326" fontId="14" fillId="0" borderId="19" applyFont="0" applyFill="0" applyBorder="0" applyAlignment="0" applyProtection="0">
      <alignment vertical="center"/>
    </xf>
    <xf numFmtId="0" fontId="10" fillId="0" borderId="2" applyFont="0" applyFill="0" applyBorder="0" applyAlignment="0" applyProtection="0"/>
    <xf numFmtId="0" fontId="32" fillId="0" borderId="4">
      <alignment horizontal="center" vertical="center"/>
    </xf>
    <xf numFmtId="0" fontId="6" fillId="0" borderId="0"/>
    <xf numFmtId="0" fontId="153" fillId="0" borderId="0">
      <alignment vertical="center"/>
    </xf>
    <xf numFmtId="0" fontId="154" fillId="0" borderId="0">
      <alignment vertical="center"/>
    </xf>
    <xf numFmtId="236" fontId="154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6" fillId="0" borderId="0"/>
    <xf numFmtId="226" fontId="17" fillId="0" borderId="0" applyFont="0" applyFill="0" applyBorder="0" applyAlignment="0" applyProtection="0"/>
    <xf numFmtId="0" fontId="35" fillId="0" borderId="0"/>
    <xf numFmtId="176" fontId="5" fillId="0" borderId="0" applyFont="0" applyFill="0" applyBorder="0" applyAlignment="0" applyProtection="0"/>
    <xf numFmtId="0" fontId="17" fillId="0" borderId="0"/>
    <xf numFmtId="176" fontId="17" fillId="0" borderId="0" applyFont="0" applyFill="0" applyBorder="0" applyAlignment="0" applyProtection="0"/>
    <xf numFmtId="0" fontId="3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244" fontId="17" fillId="0" borderId="0" applyFont="0" applyFill="0" applyBorder="0" applyAlignment="0" applyProtection="0"/>
    <xf numFmtId="0" fontId="155" fillId="0" borderId="59"/>
    <xf numFmtId="0" fontId="12" fillId="0" borderId="4" applyNumberFormat="0" applyFont="0" applyAlignment="0">
      <alignment vertical="center"/>
    </xf>
    <xf numFmtId="0" fontId="156" fillId="0" borderId="42" applyNumberFormat="0" applyFill="0" applyAlignment="0" applyProtection="0">
      <alignment vertical="center"/>
    </xf>
    <xf numFmtId="0" fontId="157" fillId="0" borderId="60" applyNumberFormat="0" applyFill="0" applyAlignment="0" applyProtection="0">
      <alignment vertical="center"/>
    </xf>
    <xf numFmtId="0" fontId="158" fillId="0" borderId="0" applyFont="0" applyFill="0" applyBorder="0" applyAlignment="0" applyProtection="0"/>
    <xf numFmtId="239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32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28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328" fontId="5" fillId="0" borderId="0" applyFont="0" applyFill="0" applyBorder="0" applyAlignment="0" applyProtection="0"/>
    <xf numFmtId="204" fontId="17" fillId="0" borderId="0" applyFont="0" applyFill="0" applyBorder="0" applyAlignment="0" applyProtection="0"/>
    <xf numFmtId="328" fontId="5" fillId="0" borderId="0" applyFont="0" applyFill="0" applyBorder="0" applyAlignment="0" applyProtection="0"/>
    <xf numFmtId="329" fontId="5" fillId="0" borderId="0" applyFont="0" applyFill="0" applyBorder="0" applyAlignment="0" applyProtection="0"/>
    <xf numFmtId="328" fontId="5" fillId="0" borderId="0" applyFont="0" applyFill="0" applyBorder="0" applyAlignment="0" applyProtection="0"/>
    <xf numFmtId="328" fontId="5" fillId="0" borderId="0" applyFont="0" applyFill="0" applyBorder="0" applyAlignment="0" applyProtection="0"/>
    <xf numFmtId="328" fontId="5" fillId="0" borderId="0" applyFont="0" applyFill="0" applyBorder="0" applyAlignment="0" applyProtection="0"/>
    <xf numFmtId="328" fontId="5" fillId="0" borderId="0" applyFont="0" applyFill="0" applyBorder="0" applyAlignment="0" applyProtection="0"/>
    <xf numFmtId="328" fontId="5" fillId="0" borderId="0" applyFont="0" applyFill="0" applyBorder="0" applyAlignment="0" applyProtection="0"/>
    <xf numFmtId="328" fontId="5" fillId="0" borderId="0" applyFont="0" applyFill="0" applyBorder="0" applyAlignment="0" applyProtection="0"/>
    <xf numFmtId="0" fontId="158" fillId="0" borderId="0" applyFont="0" applyFill="0" applyBorder="0" applyAlignment="0" applyProtection="0"/>
    <xf numFmtId="327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32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28" fontId="5" fillId="0" borderId="0" applyFont="0" applyFill="0" applyBorder="0" applyAlignment="0" applyProtection="0"/>
    <xf numFmtId="0" fontId="158" fillId="0" borderId="0" applyFont="0" applyFill="0" applyBorder="0" applyAlignment="0" applyProtection="0"/>
    <xf numFmtId="328" fontId="5" fillId="0" borderId="0" applyFont="0" applyFill="0" applyBorder="0" applyAlignment="0" applyProtection="0"/>
    <xf numFmtId="328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0" fontId="158" fillId="0" borderId="0" applyFont="0" applyFill="0" applyBorder="0" applyAlignment="0" applyProtection="0"/>
    <xf numFmtId="0" fontId="158" fillId="0" borderId="0" applyFont="0" applyFill="0" applyBorder="0" applyAlignment="0" applyProtection="0"/>
    <xf numFmtId="0" fontId="158" fillId="0" borderId="0" applyFont="0" applyFill="0" applyBorder="0" applyAlignment="0" applyProtection="0"/>
    <xf numFmtId="0" fontId="159" fillId="0" borderId="0">
      <alignment horizontal="center" vertical="center"/>
    </xf>
    <xf numFmtId="330" fontId="160" fillId="0" borderId="0">
      <alignment horizontal="right" vertical="center"/>
    </xf>
    <xf numFmtId="330" fontId="160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331" fontId="5" fillId="0" borderId="0">
      <alignment horizontal="right" vertical="center"/>
    </xf>
    <xf numFmtId="331" fontId="5" fillId="0" borderId="0">
      <alignment horizontal="right" vertical="center"/>
    </xf>
    <xf numFmtId="239" fontId="5" fillId="0" borderId="0">
      <alignment horizontal="right" vertical="center"/>
    </xf>
    <xf numFmtId="239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232" fontId="5" fillId="0" borderId="0">
      <alignment horizontal="right" vertical="center"/>
    </xf>
    <xf numFmtId="330" fontId="160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04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204" fontId="5" fillId="0" borderId="0">
      <alignment horizontal="right" vertical="center"/>
    </xf>
    <xf numFmtId="331" fontId="5" fillId="0" borderId="0">
      <alignment horizontal="right" vertical="center"/>
    </xf>
    <xf numFmtId="331" fontId="5" fillId="0" borderId="0">
      <alignment horizontal="right" vertical="center"/>
    </xf>
    <xf numFmtId="330" fontId="160" fillId="0" borderId="0">
      <alignment horizontal="right" vertical="center"/>
    </xf>
    <xf numFmtId="0" fontId="161" fillId="0" borderId="0"/>
    <xf numFmtId="0" fontId="162" fillId="8" borderId="30" applyNumberFormat="0" applyAlignment="0" applyProtection="0">
      <alignment vertical="center"/>
    </xf>
    <xf numFmtId="4" fontId="38" fillId="0" borderId="0">
      <protection locked="0"/>
    </xf>
    <xf numFmtId="4" fontId="130" fillId="0" borderId="0" applyFont="0" applyFill="0" applyBorder="0" applyAlignment="0" applyProtection="0"/>
    <xf numFmtId="3" fontId="130" fillId="0" borderId="0" applyFont="0" applyFill="0" applyBorder="0" applyAlignment="0" applyProtection="0"/>
    <xf numFmtId="332" fontId="17" fillId="0" borderId="0">
      <protection locked="0"/>
    </xf>
    <xf numFmtId="0" fontId="163" fillId="0" borderId="61" applyNumberFormat="0" applyFill="0" applyAlignment="0" applyProtection="0">
      <alignment vertical="center"/>
    </xf>
    <xf numFmtId="0" fontId="17" fillId="0" borderId="0">
      <alignment vertical="center"/>
    </xf>
    <xf numFmtId="0" fontId="164" fillId="0" borderId="0">
      <alignment horizontal="centerContinuous" vertical="center"/>
    </xf>
    <xf numFmtId="0" fontId="165" fillId="0" borderId="62" applyNumberFormat="0" applyFill="0" applyAlignment="0" applyProtection="0">
      <alignment vertical="center"/>
    </xf>
    <xf numFmtId="0" fontId="166" fillId="0" borderId="37" applyNumberFormat="0" applyFill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32" fillId="22" borderId="4" applyProtection="0">
      <alignment horizontal="center" vertical="center"/>
    </xf>
    <xf numFmtId="0" fontId="17" fillId="0" borderId="2">
      <alignment horizontal="distributed" vertical="center"/>
    </xf>
    <xf numFmtId="0" fontId="17" fillId="0" borderId="15">
      <alignment horizontal="distributed" vertical="top"/>
    </xf>
    <xf numFmtId="0" fontId="17" fillId="0" borderId="9">
      <alignment horizontal="distributed"/>
    </xf>
    <xf numFmtId="333" fontId="167" fillId="0" borderId="0">
      <alignment vertical="center"/>
    </xf>
    <xf numFmtId="176" fontId="167" fillId="0" borderId="0">
      <alignment vertical="center"/>
    </xf>
    <xf numFmtId="0" fontId="168" fillId="5" borderId="0" applyNumberFormat="0" applyBorder="0" applyAlignment="0" applyProtection="0">
      <alignment vertical="center"/>
    </xf>
    <xf numFmtId="0" fontId="17" fillId="0" borderId="0"/>
    <xf numFmtId="41" fontId="161" fillId="0" borderId="0" applyFont="0" applyFill="0" applyBorder="0" applyAlignment="0" applyProtection="0"/>
    <xf numFmtId="43" fontId="161" fillId="0" borderId="0" applyFont="0" applyFill="0" applyBorder="0" applyAlignment="0" applyProtection="0"/>
    <xf numFmtId="334" fontId="12" fillId="0" borderId="0" applyFont="0" applyBorder="0">
      <alignment vertical="center"/>
    </xf>
    <xf numFmtId="0" fontId="169" fillId="23" borderId="46" applyNumberFormat="0" applyAlignment="0" applyProtection="0">
      <alignment vertical="center"/>
    </xf>
    <xf numFmtId="0" fontId="34" fillId="0" borderId="36">
      <alignment horizontal="center" vertical="center"/>
    </xf>
    <xf numFmtId="0" fontId="32" fillId="0" borderId="4" applyFill="0" applyProtection="0">
      <alignment horizontal="center" vertical="center"/>
    </xf>
    <xf numFmtId="335" fontId="17" fillId="0" borderId="0" applyFont="0" applyFill="0" applyBorder="0" applyProtection="0">
      <alignment vertical="center"/>
    </xf>
    <xf numFmtId="38" fontId="74" fillId="0" borderId="0" applyFont="0" applyFill="0" applyBorder="0" applyProtection="0">
      <alignment vertical="center"/>
    </xf>
    <xf numFmtId="41" fontId="5" fillId="0" borderId="0" applyFont="0" applyFill="0" applyBorder="0" applyAlignment="0" applyProtection="0"/>
    <xf numFmtId="336" fontId="5" fillId="0" borderId="0" applyFont="0" applyFill="0" applyBorder="0" applyAlignment="0" applyProtection="0"/>
    <xf numFmtId="337" fontId="5" fillId="0" borderId="0" applyFont="0" applyFill="0" applyBorder="0" applyAlignment="0" applyProtection="0"/>
    <xf numFmtId="338" fontId="5" fillId="0" borderId="0" applyFont="0" applyFill="0" applyBorder="0" applyAlignment="0" applyProtection="0"/>
    <xf numFmtId="176" fontId="17" fillId="0" borderId="0" applyNumberFormat="0" applyFont="0" applyFill="0" applyBorder="0" applyProtection="0">
      <alignment vertical="center"/>
    </xf>
    <xf numFmtId="339" fontId="5" fillId="0" borderId="63" applyFont="0" applyFill="0" applyBorder="0" applyAlignment="0" applyProtection="0">
      <alignment vertical="center"/>
    </xf>
    <xf numFmtId="340" fontId="5" fillId="0" borderId="3" applyFont="0" applyFill="0" applyBorder="0" applyAlignment="0" applyProtection="0">
      <alignment vertical="center"/>
    </xf>
    <xf numFmtId="0" fontId="18" fillId="0" borderId="2"/>
    <xf numFmtId="180" fontId="9" fillId="2" borderId="0" applyFill="0" applyBorder="0" applyProtection="0">
      <alignment horizontal="right"/>
    </xf>
    <xf numFmtId="181" fontId="17" fillId="2" borderId="0" applyFill="0" applyBorder="0" applyProtection="0">
      <alignment horizontal="right"/>
    </xf>
    <xf numFmtId="38" fontId="74" fillId="0" borderId="0" applyFont="0" applyFill="0" applyBorder="0" applyAlignment="0" applyProtection="0">
      <alignment vertical="center"/>
    </xf>
    <xf numFmtId="177" fontId="74" fillId="0" borderId="0" applyFont="0" applyFill="0" applyBorder="0" applyAlignment="0" applyProtection="0">
      <alignment vertical="center"/>
    </xf>
    <xf numFmtId="38" fontId="74" fillId="0" borderId="0" applyFill="0" applyBorder="0" applyAlignment="0" applyProtection="0">
      <alignment vertical="center"/>
    </xf>
    <xf numFmtId="341" fontId="5" fillId="22" borderId="2" applyFont="0" applyFill="0" applyBorder="0" applyAlignment="0" applyProtection="0"/>
    <xf numFmtId="342" fontId="5" fillId="0" borderId="4" applyFont="0" applyFill="0" applyBorder="0" applyAlignment="0" applyProtection="0"/>
    <xf numFmtId="343" fontId="5" fillId="0" borderId="13" applyFont="0" applyFill="0" applyBorder="0" applyAlignment="0" applyProtection="0"/>
    <xf numFmtId="344" fontId="5" fillId="0" borderId="3" applyFont="0" applyFill="0" applyBorder="0" applyAlignment="0" applyProtection="0"/>
    <xf numFmtId="200" fontId="5" fillId="0" borderId="4"/>
    <xf numFmtId="333" fontId="30" fillId="0" borderId="1" applyFont="0" applyFill="0" applyBorder="0" applyAlignment="0" applyProtection="0">
      <alignment vertical="center"/>
    </xf>
    <xf numFmtId="176" fontId="30" fillId="0" borderId="1" applyFont="0" applyFill="0" applyBorder="0" applyAlignment="0" applyProtection="0">
      <alignment vertical="center"/>
    </xf>
    <xf numFmtId="0" fontId="6" fillId="0" borderId="2">
      <alignment vertical="center"/>
    </xf>
    <xf numFmtId="43" fontId="30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>
      <protection locked="0"/>
    </xf>
    <xf numFmtId="345" fontId="17" fillId="0" borderId="0">
      <protection locked="0"/>
    </xf>
    <xf numFmtId="10" fontId="130" fillId="0" borderId="0" applyFont="0" applyFill="0" applyBorder="0" applyAlignment="0" applyProtection="0"/>
    <xf numFmtId="0" fontId="30" fillId="0" borderId="9">
      <alignment horizontal="distributed"/>
    </xf>
    <xf numFmtId="0" fontId="30" fillId="0" borderId="16">
      <alignment horizontal="distributed" vertical="center"/>
    </xf>
    <xf numFmtId="0" fontId="30" fillId="0" borderId="20">
      <alignment horizontal="distributed" vertical="top"/>
    </xf>
    <xf numFmtId="0" fontId="5" fillId="0" borderId="0"/>
    <xf numFmtId="0" fontId="5" fillId="0" borderId="0"/>
    <xf numFmtId="0" fontId="27" fillId="0" borderId="0">
      <alignment vertical="center"/>
    </xf>
    <xf numFmtId="0" fontId="170" fillId="0" borderId="0">
      <alignment vertical="center"/>
    </xf>
    <xf numFmtId="0" fontId="25" fillId="0" borderId="0">
      <alignment vertical="center"/>
    </xf>
    <xf numFmtId="0" fontId="5" fillId="0" borderId="0"/>
    <xf numFmtId="0" fontId="17" fillId="0" borderId="4">
      <alignment vertical="center" wrapText="1"/>
    </xf>
    <xf numFmtId="0" fontId="5" fillId="0" borderId="2" applyNumberFormat="0" applyFill="0" applyProtection="0">
      <alignment vertical="center"/>
    </xf>
    <xf numFmtId="0" fontId="54" fillId="0" borderId="3">
      <alignment horizontal="center" vertical="center"/>
    </xf>
    <xf numFmtId="0" fontId="34" fillId="0" borderId="4">
      <alignment horizontal="center" vertical="center" wrapText="1"/>
    </xf>
    <xf numFmtId="0" fontId="38" fillId="0" borderId="14">
      <protection locked="0"/>
    </xf>
    <xf numFmtId="0" fontId="130" fillId="0" borderId="14" applyNumberFormat="0" applyFont="0" applyFill="0" applyAlignment="0" applyProtection="0"/>
    <xf numFmtId="176" fontId="5" fillId="0" borderId="0" applyFont="0" applyFill="0" applyBorder="0" applyAlignment="0" applyProtection="0"/>
    <xf numFmtId="346" fontId="161" fillId="0" borderId="0" applyFont="0" applyFill="0" applyBorder="0" applyAlignment="0" applyProtection="0"/>
    <xf numFmtId="347" fontId="161" fillId="0" borderId="0" applyFont="0" applyFill="0" applyBorder="0" applyAlignment="0" applyProtection="0"/>
    <xf numFmtId="0" fontId="17" fillId="0" borderId="0">
      <protection locked="0"/>
    </xf>
    <xf numFmtId="348" fontId="17" fillId="0" borderId="0">
      <protection locked="0"/>
    </xf>
    <xf numFmtId="349" fontId="18" fillId="0" borderId="0" applyFont="0" applyFill="0" applyBorder="0" applyAlignment="0" applyProtection="0"/>
    <xf numFmtId="0" fontId="17" fillId="0" borderId="0">
      <protection locked="0"/>
    </xf>
    <xf numFmtId="350" fontId="17" fillId="0" borderId="0">
      <protection locked="0"/>
    </xf>
    <xf numFmtId="351" fontId="130" fillId="0" borderId="0" applyFont="0" applyFill="0" applyBorder="0" applyAlignment="0" applyProtection="0"/>
    <xf numFmtId="0" fontId="30" fillId="0" borderId="0" applyFont="0" applyFill="0" applyBorder="0" applyAlignment="0" applyProtection="0"/>
    <xf numFmtId="38" fontId="34" fillId="0" borderId="0" applyNumberFormat="0" applyFont="0" applyFill="0" applyBorder="0" applyAlignment="0" applyProtection="0">
      <protection locked="0"/>
    </xf>
    <xf numFmtId="41" fontId="27" fillId="0" borderId="0" applyFont="0" applyFill="0" applyBorder="0" applyAlignment="0" applyProtection="0">
      <alignment vertical="center"/>
    </xf>
    <xf numFmtId="0" fontId="36" fillId="0" borderId="0"/>
    <xf numFmtId="352" fontId="17" fillId="0" borderId="0"/>
    <xf numFmtId="179" fontId="22" fillId="0" borderId="2" applyFill="0" applyBorder="0" applyAlignment="0"/>
    <xf numFmtId="0" fontId="17" fillId="0" borderId="2" applyFill="0" applyBorder="0" applyAlignment="0"/>
    <xf numFmtId="353" fontId="5" fillId="0" borderId="0"/>
    <xf numFmtId="354" fontId="5" fillId="0" borderId="0"/>
    <xf numFmtId="355" fontId="5" fillId="0" borderId="0"/>
    <xf numFmtId="356" fontId="74" fillId="0" borderId="0"/>
    <xf numFmtId="41" fontId="5" fillId="0" borderId="0" applyFont="0" applyFill="0" applyBorder="0" applyAlignment="0" applyProtection="0">
      <alignment vertical="center"/>
    </xf>
    <xf numFmtId="0" fontId="36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328" fontId="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2" fillId="0" borderId="0" applyNumberFormat="0" applyFill="0" applyBorder="0" applyProtection="0">
      <alignment vertical="top" wrapText="1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9" fillId="0" borderId="21">
      <alignment horizontal="center"/>
    </xf>
    <xf numFmtId="0" fontId="19" fillId="0" borderId="21">
      <alignment horizontal="center"/>
    </xf>
    <xf numFmtId="0" fontId="19" fillId="0" borderId="21">
      <alignment horizontal="center"/>
    </xf>
    <xf numFmtId="0" fontId="19" fillId="0" borderId="21">
      <alignment horizontal="center"/>
    </xf>
    <xf numFmtId="0" fontId="19" fillId="0" borderId="21">
      <alignment horizontal="center"/>
    </xf>
    <xf numFmtId="0" fontId="173" fillId="0" borderId="0">
      <alignment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3" fontId="17" fillId="0" borderId="0">
      <alignment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182" fontId="17" fillId="0" borderId="1">
      <alignment horizontal="centerContinuous" vertical="center"/>
    </xf>
    <xf numFmtId="182" fontId="17" fillId="0" borderId="1">
      <alignment horizontal="centerContinuous" vertical="center"/>
    </xf>
    <xf numFmtId="182" fontId="17" fillId="0" borderId="1">
      <alignment horizontal="centerContinuous" vertical="center"/>
    </xf>
    <xf numFmtId="182" fontId="17" fillId="0" borderId="1">
      <alignment horizontal="centerContinuous" vertical="center"/>
    </xf>
    <xf numFmtId="0" fontId="29" fillId="0" borderId="1">
      <alignment horizontal="centerContinuous" vertical="center"/>
    </xf>
    <xf numFmtId="0" fontId="31" fillId="0" borderId="1">
      <alignment horizontal="centerContinuous" vertical="center"/>
    </xf>
    <xf numFmtId="0" fontId="31" fillId="0" borderId="1">
      <alignment horizontal="centerContinuous" vertical="center"/>
    </xf>
    <xf numFmtId="0" fontId="31" fillId="0" borderId="1">
      <alignment horizontal="centerContinuous" vertical="center"/>
    </xf>
    <xf numFmtId="0" fontId="31" fillId="0" borderId="1">
      <alignment horizontal="centerContinuous" vertical="center"/>
    </xf>
    <xf numFmtId="0" fontId="31" fillId="0" borderId="1">
      <alignment horizontal="centerContinuous" vertical="center"/>
    </xf>
    <xf numFmtId="0" fontId="31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184" fontId="31" fillId="0" borderId="1">
      <alignment horizontal="centerContinuous" vertical="center"/>
    </xf>
    <xf numFmtId="184" fontId="31" fillId="0" borderId="1">
      <alignment horizontal="centerContinuous" vertical="center"/>
    </xf>
    <xf numFmtId="184" fontId="31" fillId="0" borderId="1">
      <alignment horizontal="centerContinuous" vertical="center"/>
    </xf>
    <xf numFmtId="184" fontId="31" fillId="0" borderId="1">
      <alignment horizontal="centerContinuous" vertical="center"/>
    </xf>
    <xf numFmtId="184" fontId="31" fillId="0" borderId="1">
      <alignment horizontal="centerContinuous" vertical="center"/>
    </xf>
    <xf numFmtId="184" fontId="31" fillId="0" borderId="1">
      <alignment horizontal="centerContinuous" vertical="center"/>
    </xf>
    <xf numFmtId="184" fontId="31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184" fontId="31" fillId="0" borderId="1">
      <alignment horizontal="centerContinuous" vertical="center"/>
    </xf>
    <xf numFmtId="184" fontId="31" fillId="0" borderId="1">
      <alignment horizontal="centerContinuous" vertical="center"/>
    </xf>
    <xf numFmtId="184" fontId="31" fillId="0" borderId="1">
      <alignment horizontal="centerContinuous" vertical="center"/>
    </xf>
    <xf numFmtId="184" fontId="31" fillId="0" borderId="1">
      <alignment horizontal="centerContinuous" vertical="center"/>
    </xf>
    <xf numFmtId="184" fontId="31" fillId="0" borderId="1">
      <alignment horizontal="centerContinuous" vertical="center"/>
    </xf>
    <xf numFmtId="184" fontId="31" fillId="0" borderId="1">
      <alignment horizontal="centerContinuous" vertical="center"/>
    </xf>
    <xf numFmtId="184" fontId="31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21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357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359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358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0" fontId="174" fillId="0" borderId="0"/>
    <xf numFmtId="0" fontId="155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55" fillId="0" borderId="0"/>
    <xf numFmtId="0" fontId="175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9" fillId="0" borderId="25">
      <alignment vertical="center"/>
    </xf>
    <xf numFmtId="0" fontId="9" fillId="0" borderId="25">
      <alignment vertical="center"/>
    </xf>
    <xf numFmtId="0" fontId="9" fillId="0" borderId="25">
      <alignment vertical="center"/>
    </xf>
    <xf numFmtId="0" fontId="9" fillId="0" borderId="25">
      <alignment vertical="center"/>
    </xf>
    <xf numFmtId="0" fontId="9" fillId="0" borderId="25">
      <alignment vertical="center"/>
    </xf>
    <xf numFmtId="0" fontId="9" fillId="0" borderId="25">
      <alignment vertical="center"/>
    </xf>
    <xf numFmtId="0" fontId="9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9" fillId="0" borderId="25">
      <alignment vertical="center"/>
    </xf>
    <xf numFmtId="0" fontId="9" fillId="0" borderId="25">
      <alignment vertical="center"/>
    </xf>
    <xf numFmtId="0" fontId="9" fillId="0" borderId="25">
      <alignment vertical="center"/>
    </xf>
    <xf numFmtId="0" fontId="9" fillId="0" borderId="25">
      <alignment vertical="center"/>
    </xf>
    <xf numFmtId="0" fontId="9" fillId="0" borderId="25">
      <alignment vertical="center"/>
    </xf>
    <xf numFmtId="0" fontId="18" fillId="0" borderId="0"/>
    <xf numFmtId="0" fontId="34" fillId="0" borderId="0" applyFont="0" applyFill="0" applyBorder="0" applyAlignment="0" applyProtection="0"/>
    <xf numFmtId="0" fontId="34" fillId="0" borderId="0"/>
    <xf numFmtId="0" fontId="36" fillId="0" borderId="0"/>
    <xf numFmtId="0" fontId="3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36" fillId="0" borderId="0"/>
    <xf numFmtId="0" fontId="19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8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8" fillId="0" borderId="0"/>
    <xf numFmtId="0" fontId="34" fillId="0" borderId="0" applyFont="0" applyFill="0" applyBorder="0" applyAlignment="0" applyProtection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7" fillId="0" borderId="0"/>
    <xf numFmtId="0" fontId="18" fillId="0" borderId="0"/>
    <xf numFmtId="0" fontId="18" fillId="0" borderId="0"/>
    <xf numFmtId="0" fontId="18" fillId="0" borderId="0"/>
    <xf numFmtId="0" fontId="5" fillId="0" borderId="0"/>
    <xf numFmtId="0" fontId="18" fillId="0" borderId="0"/>
    <xf numFmtId="0" fontId="34" fillId="0" borderId="0" applyFont="0" applyFill="0" applyBorder="0" applyAlignment="0" applyProtection="0"/>
    <xf numFmtId="0" fontId="17" fillId="0" borderId="0"/>
    <xf numFmtId="0" fontId="36" fillId="0" borderId="0"/>
    <xf numFmtId="176" fontId="17" fillId="0" borderId="0" applyFont="0" applyFill="0" applyBorder="0" applyAlignment="0" applyProtection="0"/>
    <xf numFmtId="0" fontId="34" fillId="0" borderId="0"/>
    <xf numFmtId="0" fontId="34" fillId="0" borderId="0"/>
    <xf numFmtId="0" fontId="3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36" fillId="0" borderId="0"/>
    <xf numFmtId="0" fontId="5" fillId="0" borderId="0"/>
    <xf numFmtId="0" fontId="5" fillId="0" borderId="0"/>
    <xf numFmtId="0" fontId="5" fillId="0" borderId="0"/>
    <xf numFmtId="0" fontId="5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5" fillId="0" borderId="0"/>
    <xf numFmtId="0" fontId="36" fillId="0" borderId="0"/>
    <xf numFmtId="0" fontId="5" fillId="0" borderId="0"/>
    <xf numFmtId="0" fontId="34" fillId="0" borderId="0" applyFont="0" applyFill="0" applyBorder="0" applyAlignment="0" applyProtection="0"/>
    <xf numFmtId="0" fontId="18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8" fillId="0" borderId="0"/>
    <xf numFmtId="0" fontId="5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4" fillId="0" borderId="0"/>
    <xf numFmtId="0" fontId="5" fillId="0" borderId="0"/>
    <xf numFmtId="0" fontId="5" fillId="0" borderId="0"/>
    <xf numFmtId="0" fontId="34" fillId="0" borderId="0"/>
    <xf numFmtId="0" fontId="5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7" fillId="0" borderId="0"/>
    <xf numFmtId="0" fontId="17" fillId="0" borderId="0"/>
    <xf numFmtId="0" fontId="18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8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7" fillId="0" borderId="0"/>
    <xf numFmtId="233" fontId="38" fillId="0" borderId="0">
      <protection locked="0"/>
    </xf>
    <xf numFmtId="233" fontId="38" fillId="0" borderId="0">
      <protection locked="0"/>
    </xf>
    <xf numFmtId="0" fontId="34" fillId="0" borderId="0" applyFont="0" applyFill="0" applyBorder="0" applyAlignment="0" applyProtection="0"/>
    <xf numFmtId="0" fontId="18" fillId="0" borderId="0"/>
    <xf numFmtId="0" fontId="18" fillId="0" borderId="0"/>
    <xf numFmtId="0" fontId="34" fillId="0" borderId="0"/>
    <xf numFmtId="0" fontId="5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36" fillId="0" borderId="0"/>
    <xf numFmtId="0" fontId="5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34" fillId="0" borderId="0" applyFont="0" applyFill="0" applyBorder="0" applyAlignment="0" applyProtection="0"/>
    <xf numFmtId="0" fontId="17" fillId="0" borderId="0"/>
    <xf numFmtId="233" fontId="38" fillId="0" borderId="0">
      <protection locked="0"/>
    </xf>
    <xf numFmtId="0" fontId="17" fillId="0" borderId="0"/>
    <xf numFmtId="0" fontId="19" fillId="0" borderId="0"/>
    <xf numFmtId="0" fontId="5" fillId="0" borderId="0"/>
    <xf numFmtId="0" fontId="17" fillId="0" borderId="0"/>
    <xf numFmtId="0" fontId="18" fillId="0" borderId="0"/>
    <xf numFmtId="0" fontId="5" fillId="0" borderId="0"/>
    <xf numFmtId="0" fontId="18" fillId="0" borderId="0"/>
    <xf numFmtId="233" fontId="38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8" fillId="0" borderId="0"/>
    <xf numFmtId="0" fontId="5" fillId="0" borderId="0"/>
    <xf numFmtId="0" fontId="18" fillId="0" borderId="0"/>
    <xf numFmtId="0" fontId="17" fillId="0" borderId="0"/>
    <xf numFmtId="233" fontId="38" fillId="0" borderId="0">
      <protection locked="0"/>
    </xf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34" fillId="0" borderId="0" applyFont="0" applyFill="0" applyBorder="0" applyAlignment="0" applyProtection="0"/>
    <xf numFmtId="0" fontId="17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 applyFont="0" applyFill="0" applyBorder="0" applyAlignment="0" applyProtection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34" fillId="0" borderId="0"/>
    <xf numFmtId="0" fontId="18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8" fillId="0" borderId="0"/>
    <xf numFmtId="233" fontId="38" fillId="0" borderId="0">
      <protection locked="0"/>
    </xf>
    <xf numFmtId="0" fontId="34" fillId="0" borderId="0" applyFont="0" applyFill="0" applyBorder="0" applyAlignment="0" applyProtection="0"/>
    <xf numFmtId="0" fontId="36" fillId="0" borderId="0"/>
    <xf numFmtId="0" fontId="34" fillId="0" borderId="0" applyFont="0" applyFill="0" applyBorder="0" applyAlignment="0" applyProtection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7" fillId="0" borderId="0"/>
    <xf numFmtId="0" fontId="17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7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18" fillId="0" borderId="0"/>
    <xf numFmtId="176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7" fillId="0" borderId="0"/>
    <xf numFmtId="0" fontId="19" fillId="0" borderId="0"/>
    <xf numFmtId="0" fontId="18" fillId="0" borderId="0"/>
    <xf numFmtId="0" fontId="19" fillId="0" borderId="0"/>
    <xf numFmtId="0" fontId="34" fillId="0" borderId="0"/>
    <xf numFmtId="0" fontId="18" fillId="0" borderId="0"/>
    <xf numFmtId="0" fontId="19" fillId="0" borderId="0"/>
    <xf numFmtId="0" fontId="19" fillId="0" borderId="0"/>
    <xf numFmtId="0" fontId="3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17" fillId="0" borderId="0"/>
    <xf numFmtId="0" fontId="18" fillId="0" borderId="0"/>
    <xf numFmtId="0" fontId="5" fillId="0" borderId="0"/>
    <xf numFmtId="0" fontId="18" fillId="0" borderId="0"/>
    <xf numFmtId="0" fontId="17" fillId="0" borderId="0"/>
    <xf numFmtId="0" fontId="19" fillId="0" borderId="0"/>
    <xf numFmtId="0" fontId="18" fillId="0" borderId="0"/>
    <xf numFmtId="0" fontId="18" fillId="0" borderId="0"/>
    <xf numFmtId="233" fontId="38" fillId="0" borderId="0">
      <protection locked="0"/>
    </xf>
    <xf numFmtId="233" fontId="38" fillId="0" borderId="0">
      <protection locked="0"/>
    </xf>
    <xf numFmtId="176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34" fillId="0" borderId="0"/>
    <xf numFmtId="233" fontId="38" fillId="0" borderId="0">
      <protection locked="0"/>
    </xf>
    <xf numFmtId="0" fontId="18" fillId="0" borderId="0"/>
    <xf numFmtId="0" fontId="34" fillId="0" borderId="0"/>
    <xf numFmtId="0" fontId="18" fillId="0" borderId="0"/>
    <xf numFmtId="0" fontId="5" fillId="0" borderId="0"/>
    <xf numFmtId="0" fontId="4" fillId="0" borderId="0" applyFont="0" applyFill="0" applyBorder="0" applyAlignment="0" applyProtection="0"/>
    <xf numFmtId="0" fontId="18" fillId="0" borderId="0"/>
    <xf numFmtId="0" fontId="18" fillId="0" borderId="0"/>
    <xf numFmtId="0" fontId="19" fillId="0" borderId="0"/>
    <xf numFmtId="233" fontId="38" fillId="0" borderId="0">
      <protection locked="0"/>
    </xf>
    <xf numFmtId="0" fontId="17" fillId="0" borderId="0"/>
    <xf numFmtId="0" fontId="5" fillId="0" borderId="0"/>
    <xf numFmtId="0" fontId="5" fillId="0" borderId="0"/>
    <xf numFmtId="0" fontId="18" fillId="0" borderId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8" fillId="0" borderId="0"/>
    <xf numFmtId="207" fontId="5" fillId="0" borderId="0">
      <protection locked="0"/>
    </xf>
    <xf numFmtId="0" fontId="17" fillId="0" borderId="0" applyFont="0" applyFill="0" applyBorder="0" applyAlignment="0" applyProtection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7" fillId="0" borderId="0"/>
    <xf numFmtId="0" fontId="34" fillId="0" borderId="0" applyFont="0" applyFill="0" applyBorder="0" applyAlignment="0" applyProtection="0"/>
    <xf numFmtId="0" fontId="19" fillId="0" borderId="0"/>
    <xf numFmtId="0" fontId="17" fillId="0" borderId="0"/>
    <xf numFmtId="0" fontId="18" fillId="0" borderId="0"/>
    <xf numFmtId="0" fontId="36" fillId="0" borderId="0"/>
    <xf numFmtId="0" fontId="34" fillId="0" borderId="0" applyFont="0" applyFill="0" applyBorder="0" applyAlignment="0" applyProtection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34" fillId="0" borderId="0" applyFont="0" applyFill="0" applyBorder="0" applyAlignment="0" applyProtection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233" fontId="38" fillId="0" borderId="0">
      <protection locked="0"/>
    </xf>
    <xf numFmtId="0" fontId="17" fillId="0" borderId="0"/>
    <xf numFmtId="0" fontId="5" fillId="0" borderId="0"/>
    <xf numFmtId="0" fontId="5" fillId="0" borderId="0"/>
    <xf numFmtId="0" fontId="18" fillId="0" borderId="0"/>
    <xf numFmtId="0" fontId="34" fillId="0" borderId="0" applyFont="0" applyFill="0" applyBorder="0" applyAlignment="0" applyProtection="0"/>
    <xf numFmtId="0" fontId="17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9" fillId="0" borderId="0"/>
    <xf numFmtId="0" fontId="17" fillId="0" borderId="0"/>
    <xf numFmtId="0" fontId="34" fillId="0" borderId="0"/>
    <xf numFmtId="0" fontId="18" fillId="0" borderId="0"/>
    <xf numFmtId="0" fontId="18" fillId="0" borderId="0"/>
    <xf numFmtId="176" fontId="17" fillId="0" borderId="0" applyFont="0" applyFill="0" applyBorder="0" applyAlignment="0" applyProtection="0"/>
    <xf numFmtId="233" fontId="38" fillId="0" borderId="0">
      <protection locked="0"/>
    </xf>
    <xf numFmtId="0" fontId="18" fillId="0" borderId="0"/>
    <xf numFmtId="0" fontId="18" fillId="0" borderId="0"/>
    <xf numFmtId="0" fontId="18" fillId="0" borderId="0"/>
    <xf numFmtId="0" fontId="19" fillId="0" borderId="0"/>
    <xf numFmtId="0" fontId="34" fillId="0" borderId="0" applyFont="0" applyFill="0" applyBorder="0" applyAlignment="0" applyProtection="0"/>
    <xf numFmtId="0" fontId="18" fillId="0" borderId="0"/>
    <xf numFmtId="233" fontId="38" fillId="0" borderId="0">
      <protection locked="0"/>
    </xf>
    <xf numFmtId="0" fontId="36" fillId="0" borderId="0"/>
    <xf numFmtId="0" fontId="18" fillId="0" borderId="0"/>
    <xf numFmtId="0" fontId="5" fillId="0" borderId="0"/>
    <xf numFmtId="0" fontId="36" fillId="0" borderId="0"/>
    <xf numFmtId="38" fontId="19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4" fillId="0" borderId="0" applyFont="0" applyFill="0" applyBorder="0" applyAlignment="0" applyProtection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19" fillId="0" borderId="0"/>
    <xf numFmtId="0" fontId="34" fillId="0" borderId="0" applyFont="0" applyFill="0" applyBorder="0" applyAlignment="0" applyProtection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34" fillId="0" borderId="0"/>
    <xf numFmtId="17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34" fillId="0" borderId="0" applyFont="0" applyFill="0" applyBorder="0" applyAlignment="0" applyProtection="0"/>
    <xf numFmtId="0" fontId="18" fillId="0" borderId="0"/>
    <xf numFmtId="0" fontId="17" fillId="0" borderId="0"/>
    <xf numFmtId="0" fontId="5" fillId="0" borderId="0"/>
    <xf numFmtId="0" fontId="5" fillId="0" borderId="0"/>
    <xf numFmtId="0" fontId="19" fillId="0" borderId="0"/>
    <xf numFmtId="0" fontId="34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5" fillId="0" borderId="0" applyFont="0" applyFill="0" applyBorder="0" applyAlignment="0" applyProtection="0"/>
    <xf numFmtId="0" fontId="17" fillId="0" borderId="0"/>
    <xf numFmtId="0" fontId="18" fillId="0" borderId="0"/>
    <xf numFmtId="0" fontId="34" fillId="0" borderId="0"/>
    <xf numFmtId="176" fontId="17" fillId="0" borderId="0" applyFont="0" applyFill="0" applyBorder="0" applyAlignment="0" applyProtection="0"/>
    <xf numFmtId="0" fontId="18" fillId="0" borderId="0"/>
    <xf numFmtId="0" fontId="18" fillId="0" borderId="0"/>
    <xf numFmtId="0" fontId="17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34" fillId="0" borderId="0"/>
    <xf numFmtId="233" fontId="38" fillId="0" borderId="0">
      <protection locked="0"/>
    </xf>
    <xf numFmtId="0" fontId="5" fillId="0" borderId="0"/>
    <xf numFmtId="0" fontId="18" fillId="0" borderId="0"/>
    <xf numFmtId="0" fontId="17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176" fontId="17" fillId="0" borderId="0" applyFont="0" applyFill="0" applyBorder="0" applyAlignment="0" applyProtection="0"/>
    <xf numFmtId="0" fontId="17" fillId="0" borderId="0"/>
    <xf numFmtId="0" fontId="19" fillId="0" borderId="0"/>
    <xf numFmtId="0" fontId="18" fillId="0" borderId="0"/>
    <xf numFmtId="0" fontId="36" fillId="0" borderId="0"/>
    <xf numFmtId="0" fontId="18" fillId="0" borderId="0"/>
    <xf numFmtId="0" fontId="39" fillId="0" borderId="0"/>
    <xf numFmtId="0" fontId="18" fillId="0" borderId="0"/>
    <xf numFmtId="0" fontId="35" fillId="0" borderId="0"/>
    <xf numFmtId="0" fontId="61" fillId="0" borderId="0"/>
    <xf numFmtId="3" fontId="176" fillId="0" borderId="0"/>
    <xf numFmtId="0" fontId="18" fillId="0" borderId="0" applyBorder="0"/>
    <xf numFmtId="360" fontId="4" fillId="0" borderId="0"/>
    <xf numFmtId="176" fontId="18" fillId="0" borderId="0" applyFont="0" applyFill="0" applyBorder="0" applyAlignment="0" applyProtection="0"/>
    <xf numFmtId="0" fontId="177" fillId="0" borderId="5"/>
    <xf numFmtId="0" fontId="18" fillId="0" borderId="0">
      <alignment wrapText="1"/>
    </xf>
    <xf numFmtId="0" fontId="87" fillId="0" borderId="0"/>
    <xf numFmtId="3" fontId="19" fillId="0" borderId="0"/>
    <xf numFmtId="0" fontId="178" fillId="0" borderId="0"/>
    <xf numFmtId="0" fontId="174" fillId="0" borderId="0"/>
    <xf numFmtId="361" fontId="4" fillId="0" borderId="0" applyFont="0" applyFill="0" applyBorder="0" applyAlignment="0" applyProtection="0"/>
    <xf numFmtId="3" fontId="87" fillId="0" borderId="0"/>
    <xf numFmtId="0" fontId="18" fillId="0" borderId="0"/>
    <xf numFmtId="0" fontId="5" fillId="0" borderId="0"/>
    <xf numFmtId="0" fontId="5" fillId="0" borderId="0"/>
    <xf numFmtId="0" fontId="17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5" fillId="0" borderId="0"/>
    <xf numFmtId="0" fontId="5" fillId="0" borderId="0"/>
    <xf numFmtId="0" fontId="18" fillId="0" borderId="0"/>
    <xf numFmtId="0" fontId="17" fillId="0" borderId="0" applyFont="0" applyFill="0" applyBorder="0" applyAlignment="0" applyProtection="0"/>
    <xf numFmtId="0" fontId="18" fillId="0" borderId="0"/>
    <xf numFmtId="176" fontId="17" fillId="0" borderId="0" applyFont="0" applyFill="0" applyBorder="0" applyAlignment="0" applyProtection="0"/>
    <xf numFmtId="0" fontId="17" fillId="0" borderId="0"/>
    <xf numFmtId="0" fontId="5" fillId="0" borderId="0"/>
    <xf numFmtId="0" fontId="18" fillId="0" borderId="0"/>
    <xf numFmtId="0" fontId="34" fillId="0" borderId="0" applyFont="0" applyFill="0" applyBorder="0" applyAlignment="0" applyProtection="0"/>
    <xf numFmtId="233" fontId="38" fillId="0" borderId="0">
      <protection locked="0"/>
    </xf>
    <xf numFmtId="0" fontId="34" fillId="0" borderId="0"/>
    <xf numFmtId="0" fontId="5" fillId="0" borderId="0"/>
    <xf numFmtId="0" fontId="5" fillId="0" borderId="0"/>
    <xf numFmtId="0" fontId="18" fillId="0" borderId="0"/>
    <xf numFmtId="0" fontId="17" fillId="0" borderId="0"/>
    <xf numFmtId="233" fontId="38" fillId="0" borderId="0">
      <protection locked="0"/>
    </xf>
    <xf numFmtId="0" fontId="17" fillId="0" borderId="0" applyFont="0" applyFill="0" applyBorder="0" applyAlignment="0" applyProtection="0"/>
    <xf numFmtId="0" fontId="18" fillId="0" borderId="0"/>
    <xf numFmtId="362" fontId="5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4" fillId="0" borderId="0"/>
    <xf numFmtId="0" fontId="1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8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17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34" fillId="0" borderId="0" applyFont="0" applyFill="0" applyBorder="0" applyAlignment="0" applyProtection="0"/>
    <xf numFmtId="0" fontId="17" fillId="0" borderId="0"/>
    <xf numFmtId="0" fontId="17" fillId="0" borderId="0"/>
    <xf numFmtId="0" fontId="19" fillId="0" borderId="0"/>
    <xf numFmtId="176" fontId="17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 applyFont="0" applyFill="0" applyBorder="0" applyAlignment="0" applyProtection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34" fillId="0" borderId="0"/>
    <xf numFmtId="0" fontId="18" fillId="0" borderId="0"/>
    <xf numFmtId="0" fontId="18" fillId="0" borderId="0"/>
    <xf numFmtId="0" fontId="17" fillId="0" borderId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0" fontId="17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233" fontId="38" fillId="0" borderId="0">
      <protection locked="0"/>
    </xf>
    <xf numFmtId="233" fontId="38" fillId="0" borderId="0">
      <protection locked="0"/>
    </xf>
    <xf numFmtId="176" fontId="17" fillId="0" borderId="0" applyFont="0" applyFill="0" applyBorder="0" applyAlignment="0" applyProtection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5" fillId="0" borderId="0" applyFont="0" applyFill="0" applyBorder="0" applyAlignment="0" applyProtection="0"/>
    <xf numFmtId="0" fontId="19" fillId="0" borderId="0"/>
    <xf numFmtId="0" fontId="18" fillId="0" borderId="0"/>
    <xf numFmtId="0" fontId="5" fillId="0" borderId="0"/>
    <xf numFmtId="0" fontId="18" fillId="0" borderId="0"/>
    <xf numFmtId="0" fontId="18" fillId="0" borderId="0"/>
    <xf numFmtId="0" fontId="17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7" fillId="0" borderId="0"/>
    <xf numFmtId="0" fontId="18" fillId="0" borderId="0"/>
    <xf numFmtId="0" fontId="19" fillId="0" borderId="0"/>
    <xf numFmtId="0" fontId="19" fillId="0" borderId="0"/>
    <xf numFmtId="0" fontId="17" fillId="0" borderId="0"/>
    <xf numFmtId="0" fontId="5" fillId="0" borderId="0"/>
    <xf numFmtId="0" fontId="36" fillId="0" borderId="0"/>
    <xf numFmtId="0" fontId="18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8" fillId="0" borderId="0"/>
    <xf numFmtId="0" fontId="18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7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7" fillId="0" borderId="0"/>
    <xf numFmtId="0" fontId="17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7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7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7" fillId="0" borderId="0"/>
    <xf numFmtId="0" fontId="18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8" fillId="0" borderId="0"/>
    <xf numFmtId="207" fontId="5" fillId="0" borderId="0">
      <protection locked="0"/>
    </xf>
    <xf numFmtId="233" fontId="38" fillId="0" borderId="0">
      <protection locked="0"/>
    </xf>
    <xf numFmtId="0" fontId="36" fillId="0" borderId="0"/>
    <xf numFmtId="0" fontId="36" fillId="0" borderId="0"/>
    <xf numFmtId="0" fontId="18" fillId="0" borderId="0"/>
    <xf numFmtId="0" fontId="34" fillId="0" borderId="0"/>
    <xf numFmtId="0" fontId="18" fillId="0" borderId="0"/>
    <xf numFmtId="0" fontId="5" fillId="0" borderId="0"/>
    <xf numFmtId="0" fontId="18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18" fillId="0" borderId="0"/>
    <xf numFmtId="0" fontId="18" fillId="0" borderId="0"/>
    <xf numFmtId="233" fontId="38" fillId="0" borderId="0">
      <protection locked="0"/>
    </xf>
    <xf numFmtId="0" fontId="19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33" fontId="38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34" fillId="0" borderId="0" applyFont="0" applyFill="0" applyBorder="0" applyAlignment="0" applyProtection="0"/>
    <xf numFmtId="0" fontId="34" fillId="0" borderId="0"/>
    <xf numFmtId="0" fontId="3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233" fontId="38" fillId="0" borderId="0">
      <protection locked="0"/>
    </xf>
    <xf numFmtId="0" fontId="18" fillId="0" borderId="0"/>
    <xf numFmtId="0" fontId="34" fillId="0" borderId="0" applyFont="0" applyFill="0" applyBorder="0" applyAlignment="0" applyProtection="0"/>
    <xf numFmtId="0" fontId="19" fillId="0" borderId="0"/>
    <xf numFmtId="0" fontId="19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38" fontId="1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36" fillId="0" borderId="0"/>
    <xf numFmtId="0" fontId="19" fillId="0" borderId="0"/>
    <xf numFmtId="233" fontId="38" fillId="0" borderId="0">
      <protection locked="0"/>
    </xf>
    <xf numFmtId="0" fontId="17" fillId="0" borderId="0"/>
    <xf numFmtId="0" fontId="34" fillId="0" borderId="0"/>
    <xf numFmtId="0" fontId="17" fillId="0" borderId="0"/>
    <xf numFmtId="0" fontId="34" fillId="0" borderId="0"/>
    <xf numFmtId="0" fontId="17" fillId="0" borderId="0"/>
    <xf numFmtId="0" fontId="34" fillId="0" borderId="0"/>
    <xf numFmtId="0" fontId="17" fillId="0" borderId="0"/>
    <xf numFmtId="0" fontId="3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/>
    <xf numFmtId="0" fontId="18" fillId="0" borderId="0"/>
    <xf numFmtId="0" fontId="39" fillId="0" borderId="0"/>
    <xf numFmtId="0" fontId="38" fillId="0" borderId="0">
      <protection locked="0"/>
    </xf>
    <xf numFmtId="196" fontId="60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40" fillId="0" borderId="0">
      <protection locked="0"/>
    </xf>
    <xf numFmtId="196" fontId="40" fillId="0" borderId="0">
      <protection locked="0"/>
    </xf>
    <xf numFmtId="196" fontId="40" fillId="0" borderId="0">
      <protection locked="0"/>
    </xf>
    <xf numFmtId="196" fontId="40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196" fontId="179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176" fontId="43" fillId="0" borderId="2">
      <alignment vertical="center"/>
    </xf>
    <xf numFmtId="363" fontId="180" fillId="0" borderId="28" applyFill="0" applyProtection="0">
      <alignment horizontal="center"/>
    </xf>
    <xf numFmtId="363" fontId="180" fillId="0" borderId="28" applyFill="0" applyProtection="0">
      <alignment horizontal="center"/>
    </xf>
    <xf numFmtId="214" fontId="18" fillId="0" borderId="0" applyFont="0" applyFill="0" applyBorder="0" applyAlignment="0" applyProtection="0"/>
    <xf numFmtId="3" fontId="30" fillId="0" borderId="2"/>
    <xf numFmtId="3" fontId="30" fillId="0" borderId="2"/>
    <xf numFmtId="3" fontId="30" fillId="0" borderId="2"/>
    <xf numFmtId="3" fontId="30" fillId="0" borderId="2"/>
    <xf numFmtId="3" fontId="30" fillId="0" borderId="2"/>
    <xf numFmtId="3" fontId="30" fillId="0" borderId="2"/>
    <xf numFmtId="3" fontId="30" fillId="0" borderId="2"/>
    <xf numFmtId="0" fontId="18" fillId="0" borderId="0"/>
    <xf numFmtId="364" fontId="10" fillId="0" borderId="0">
      <alignment vertical="center"/>
    </xf>
    <xf numFmtId="364" fontId="10" fillId="0" borderId="0">
      <alignment vertical="center"/>
    </xf>
    <xf numFmtId="0" fontId="4" fillId="0" borderId="0"/>
    <xf numFmtId="3" fontId="45" fillId="0" borderId="27">
      <alignment horizontal="right" vertical="center"/>
    </xf>
    <xf numFmtId="0" fontId="9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center" vertical="center"/>
    </xf>
    <xf numFmtId="0" fontId="4" fillId="0" borderId="0"/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0" fontId="4" fillId="0" borderId="0"/>
    <xf numFmtId="0" fontId="9" fillId="0" borderId="0">
      <alignment horizontal="center" vertical="center"/>
    </xf>
    <xf numFmtId="3" fontId="45" fillId="0" borderId="27">
      <alignment horizontal="right" vertical="center"/>
    </xf>
    <xf numFmtId="0" fontId="9" fillId="0" borderId="0">
      <alignment horizontal="center" vertical="center"/>
    </xf>
    <xf numFmtId="0" fontId="4" fillId="0" borderId="0"/>
    <xf numFmtId="0" fontId="9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center" vertical="center"/>
    </xf>
    <xf numFmtId="364" fontId="10" fillId="0" borderId="0">
      <alignment vertical="center"/>
    </xf>
    <xf numFmtId="365" fontId="17" fillId="0" borderId="0">
      <alignment horizontal="center" vertical="center"/>
    </xf>
    <xf numFmtId="366" fontId="5" fillId="0" borderId="0">
      <alignment horizontal="center" vertical="center"/>
    </xf>
    <xf numFmtId="366" fontId="5" fillId="0" borderId="0">
      <alignment horizontal="center" vertical="center"/>
    </xf>
    <xf numFmtId="366" fontId="5" fillId="0" borderId="0">
      <alignment horizontal="center" vertical="center"/>
    </xf>
    <xf numFmtId="365" fontId="17" fillId="0" borderId="0">
      <alignment horizontal="center" vertical="center"/>
    </xf>
    <xf numFmtId="237" fontId="17" fillId="0" borderId="0">
      <alignment horizontal="center" vertical="center"/>
    </xf>
    <xf numFmtId="237" fontId="17" fillId="0" borderId="0">
      <alignment horizontal="center" vertical="center"/>
    </xf>
    <xf numFmtId="237" fontId="17" fillId="0" borderId="0">
      <alignment horizontal="center" vertical="center"/>
    </xf>
    <xf numFmtId="237" fontId="17" fillId="0" borderId="0">
      <alignment horizontal="center" vertical="center"/>
    </xf>
    <xf numFmtId="237" fontId="17" fillId="0" borderId="0">
      <alignment horizontal="center" vertical="center"/>
    </xf>
    <xf numFmtId="237" fontId="17" fillId="0" borderId="0">
      <alignment horizontal="center" vertical="center"/>
    </xf>
    <xf numFmtId="237" fontId="17" fillId="0" borderId="0">
      <alignment horizontal="center" vertical="center"/>
    </xf>
    <xf numFmtId="366" fontId="5" fillId="0" borderId="0">
      <alignment horizontal="center" vertical="center"/>
    </xf>
    <xf numFmtId="366" fontId="5" fillId="0" borderId="0">
      <alignment horizontal="center" vertical="center"/>
    </xf>
    <xf numFmtId="237" fontId="17" fillId="0" borderId="0">
      <alignment horizontal="center" vertical="center"/>
    </xf>
    <xf numFmtId="237" fontId="17" fillId="0" borderId="0">
      <alignment horizontal="center" vertical="center"/>
    </xf>
    <xf numFmtId="237" fontId="17" fillId="0" borderId="0">
      <alignment horizontal="center" vertical="center"/>
    </xf>
    <xf numFmtId="237" fontId="17" fillId="0" borderId="0">
      <alignment horizontal="center" vertical="center"/>
    </xf>
    <xf numFmtId="237" fontId="17" fillId="0" borderId="0">
      <alignment horizontal="center" vertical="center"/>
    </xf>
    <xf numFmtId="366" fontId="5" fillId="0" borderId="0">
      <alignment horizontal="center" vertical="center"/>
    </xf>
    <xf numFmtId="366" fontId="5" fillId="0" borderId="0">
      <alignment horizontal="center" vertical="center"/>
    </xf>
    <xf numFmtId="237" fontId="17" fillId="0" borderId="0">
      <alignment horizontal="center" vertical="center"/>
    </xf>
    <xf numFmtId="238" fontId="47" fillId="0" borderId="0">
      <alignment horizontal="center" vertical="center"/>
    </xf>
    <xf numFmtId="237" fontId="17" fillId="0" borderId="0">
      <alignment horizontal="center" vertical="center"/>
    </xf>
    <xf numFmtId="366" fontId="5" fillId="0" borderId="0">
      <alignment horizontal="center" vertical="center"/>
    </xf>
    <xf numFmtId="366" fontId="5" fillId="0" borderId="0">
      <alignment horizontal="center" vertical="center"/>
    </xf>
    <xf numFmtId="237" fontId="17" fillId="0" borderId="0">
      <alignment horizontal="center" vertical="center"/>
    </xf>
    <xf numFmtId="3" fontId="45" fillId="0" borderId="27">
      <alignment horizontal="right"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364" fontId="10" fillId="0" borderId="0">
      <alignment vertical="center"/>
    </xf>
    <xf numFmtId="364" fontId="10" fillId="0" borderId="0">
      <alignment vertical="center"/>
    </xf>
    <xf numFmtId="364" fontId="10" fillId="0" borderId="0">
      <alignment vertical="center"/>
    </xf>
    <xf numFmtId="0" fontId="9" fillId="0" borderId="0">
      <alignment horizontal="center" vertical="center"/>
    </xf>
    <xf numFmtId="364" fontId="10" fillId="0" borderId="0">
      <alignment vertical="center"/>
    </xf>
    <xf numFmtId="0" fontId="9" fillId="0" borderId="0">
      <alignment horizontal="center"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364" fontId="10" fillId="0" borderId="0">
      <alignment vertical="center"/>
    </xf>
    <xf numFmtId="364" fontId="10" fillId="0" borderId="0">
      <alignment vertical="center"/>
    </xf>
    <xf numFmtId="364" fontId="10" fillId="0" borderId="0">
      <alignment vertical="center"/>
    </xf>
    <xf numFmtId="364" fontId="10" fillId="0" borderId="0">
      <alignment vertical="center"/>
    </xf>
    <xf numFmtId="0" fontId="9" fillId="0" borderId="0">
      <alignment horizontal="center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3" fontId="45" fillId="0" borderId="27">
      <alignment horizontal="right" vertical="center"/>
    </xf>
    <xf numFmtId="0" fontId="4" fillId="0" borderId="0"/>
    <xf numFmtId="0" fontId="9" fillId="0" borderId="0">
      <alignment horizontal="center"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251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368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39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9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204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0" fontId="19" fillId="0" borderId="23"/>
    <xf numFmtId="370" fontId="74" fillId="0" borderId="0">
      <alignment vertical="center"/>
    </xf>
    <xf numFmtId="0" fontId="5" fillId="0" borderId="0"/>
    <xf numFmtId="4" fontId="181" fillId="0" borderId="64">
      <alignment vertical="center"/>
    </xf>
    <xf numFmtId="38" fontId="6" fillId="0" borderId="4">
      <alignment horizontal="right" vertical="center"/>
      <protection locked="0"/>
    </xf>
    <xf numFmtId="371" fontId="17" fillId="0" borderId="0">
      <protection locked="0"/>
    </xf>
    <xf numFmtId="233" fontId="182" fillId="0" borderId="0">
      <protection locked="0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370" fontId="74" fillId="0" borderId="65">
      <alignment vertical="center"/>
    </xf>
    <xf numFmtId="0" fontId="38" fillId="0" borderId="0">
      <protection locked="0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83" fillId="13" borderId="0" applyNumberFormat="0" applyBorder="0" applyAlignment="0" applyProtection="0">
      <alignment vertical="center"/>
    </xf>
    <xf numFmtId="0" fontId="183" fillId="13" borderId="0" applyNumberFormat="0" applyBorder="0" applyAlignment="0" applyProtection="0">
      <alignment vertical="center"/>
    </xf>
    <xf numFmtId="0" fontId="183" fillId="10" borderId="0" applyNumberFormat="0" applyBorder="0" applyAlignment="0" applyProtection="0">
      <alignment vertical="center"/>
    </xf>
    <xf numFmtId="0" fontId="183" fillId="10" borderId="0" applyNumberFormat="0" applyBorder="0" applyAlignment="0" applyProtection="0">
      <alignment vertical="center"/>
    </xf>
    <xf numFmtId="0" fontId="183" fillId="11" borderId="0" applyNumberFormat="0" applyBorder="0" applyAlignment="0" applyProtection="0">
      <alignment vertical="center"/>
    </xf>
    <xf numFmtId="0" fontId="183" fillId="11" borderId="0" applyNumberFormat="0" applyBorder="0" applyAlignment="0" applyProtection="0">
      <alignment vertical="center"/>
    </xf>
    <xf numFmtId="0" fontId="183" fillId="14" borderId="0" applyNumberFormat="0" applyBorder="0" applyAlignment="0" applyProtection="0">
      <alignment vertical="center"/>
    </xf>
    <xf numFmtId="0" fontId="183" fillId="14" borderId="0" applyNumberFormat="0" applyBorder="0" applyAlignment="0" applyProtection="0">
      <alignment vertical="center"/>
    </xf>
    <xf numFmtId="0" fontId="183" fillId="15" borderId="0" applyNumberFormat="0" applyBorder="0" applyAlignment="0" applyProtection="0">
      <alignment vertical="center"/>
    </xf>
    <xf numFmtId="0" fontId="183" fillId="15" borderId="0" applyNumberFormat="0" applyBorder="0" applyAlignment="0" applyProtection="0">
      <alignment vertical="center"/>
    </xf>
    <xf numFmtId="0" fontId="183" fillId="16" borderId="0" applyNumberFormat="0" applyBorder="0" applyAlignment="0" applyProtection="0">
      <alignment vertical="center"/>
    </xf>
    <xf numFmtId="0" fontId="183" fillId="16" borderId="0" applyNumberFormat="0" applyBorder="0" applyAlignment="0" applyProtection="0">
      <alignment vertical="center"/>
    </xf>
    <xf numFmtId="37" fontId="17" fillId="0" borderId="0"/>
    <xf numFmtId="37" fontId="17" fillId="0" borderId="0"/>
    <xf numFmtId="37" fontId="17" fillId="0" borderId="0"/>
    <xf numFmtId="0" fontId="18" fillId="0" borderId="0"/>
    <xf numFmtId="37" fontId="17" fillId="0" borderId="0"/>
    <xf numFmtId="0" fontId="183" fillId="17" borderId="0" applyNumberFormat="0" applyBorder="0" applyAlignment="0" applyProtection="0">
      <alignment vertical="center"/>
    </xf>
    <xf numFmtId="37" fontId="17" fillId="0" borderId="0"/>
    <xf numFmtId="0" fontId="183" fillId="18" borderId="0" applyNumberFormat="0" applyBorder="0" applyAlignment="0" applyProtection="0">
      <alignment vertical="center"/>
    </xf>
    <xf numFmtId="37" fontId="17" fillId="0" borderId="0"/>
    <xf numFmtId="0" fontId="183" fillId="19" borderId="0" applyNumberFormat="0" applyBorder="0" applyAlignment="0" applyProtection="0">
      <alignment vertical="center"/>
    </xf>
    <xf numFmtId="37" fontId="17" fillId="0" borderId="0"/>
    <xf numFmtId="0" fontId="183" fillId="14" borderId="0" applyNumberFormat="0" applyBorder="0" applyAlignment="0" applyProtection="0">
      <alignment vertical="center"/>
    </xf>
    <xf numFmtId="37" fontId="17" fillId="0" borderId="0"/>
    <xf numFmtId="0" fontId="183" fillId="15" borderId="0" applyNumberFormat="0" applyBorder="0" applyAlignment="0" applyProtection="0">
      <alignment vertical="center"/>
    </xf>
    <xf numFmtId="37" fontId="17" fillId="0" borderId="0"/>
    <xf numFmtId="0" fontId="183" fillId="20" borderId="0" applyNumberFormat="0" applyBorder="0" applyAlignment="0" applyProtection="0">
      <alignment vertical="center"/>
    </xf>
    <xf numFmtId="37" fontId="17" fillId="0" borderId="0"/>
    <xf numFmtId="37" fontId="17" fillId="0" borderId="0"/>
    <xf numFmtId="38" fontId="4" fillId="0" borderId="0"/>
    <xf numFmtId="37" fontId="17" fillId="0" borderId="0"/>
    <xf numFmtId="0" fontId="184" fillId="0" borderId="0" applyNumberFormat="0" applyFill="0" applyBorder="0" applyAlignment="0" applyProtection="0">
      <alignment vertical="center"/>
    </xf>
    <xf numFmtId="37" fontId="17" fillId="0" borderId="0"/>
    <xf numFmtId="0" fontId="185" fillId="23" borderId="30" applyNumberFormat="0" applyAlignment="0" applyProtection="0">
      <alignment vertical="center"/>
    </xf>
    <xf numFmtId="37" fontId="17" fillId="0" borderId="0"/>
    <xf numFmtId="0" fontId="185" fillId="23" borderId="30" applyNumberFormat="0" applyAlignment="0" applyProtection="0">
      <alignment vertical="center"/>
    </xf>
    <xf numFmtId="0" fontId="185" fillId="23" borderId="30" applyNumberFormat="0" applyAlignment="0" applyProtection="0">
      <alignment vertical="center"/>
    </xf>
    <xf numFmtId="0" fontId="185" fillId="23" borderId="30" applyNumberFormat="0" applyAlignment="0" applyProtection="0">
      <alignment vertical="center"/>
    </xf>
    <xf numFmtId="0" fontId="185" fillId="23" borderId="30" applyNumberFormat="0" applyAlignment="0" applyProtection="0">
      <alignment vertical="center"/>
    </xf>
    <xf numFmtId="0" fontId="185" fillId="23" borderId="30" applyNumberFormat="0" applyAlignment="0" applyProtection="0">
      <alignment vertical="center"/>
    </xf>
    <xf numFmtId="0" fontId="185" fillId="23" borderId="30" applyNumberFormat="0" applyAlignment="0" applyProtection="0">
      <alignment vertical="center"/>
    </xf>
    <xf numFmtId="0" fontId="185" fillId="23" borderId="30" applyNumberFormat="0" applyAlignment="0" applyProtection="0">
      <alignment vertical="center"/>
    </xf>
    <xf numFmtId="2" fontId="130" fillId="0" borderId="0" applyFont="0" applyFill="0" applyBorder="0" applyAlignment="0" applyProtection="0"/>
    <xf numFmtId="37" fontId="17" fillId="0" borderId="0"/>
    <xf numFmtId="37" fontId="17" fillId="0" borderId="0"/>
    <xf numFmtId="0" fontId="131" fillId="0" borderId="0" applyNumberFormat="0" applyFill="0" applyBorder="0" applyAlignment="0" applyProtection="0"/>
    <xf numFmtId="37" fontId="17" fillId="0" borderId="0"/>
    <xf numFmtId="37" fontId="17" fillId="0" borderId="0"/>
    <xf numFmtId="0" fontId="132" fillId="0" borderId="0" applyNumberFormat="0" applyFill="0" applyBorder="0" applyAlignment="0" applyProtection="0"/>
    <xf numFmtId="37" fontId="17" fillId="0" borderId="0"/>
    <xf numFmtId="49" fontId="186" fillId="0" borderId="24">
      <alignment horizontal="center" vertical="center" wrapText="1"/>
    </xf>
    <xf numFmtId="0" fontId="74" fillId="0" borderId="0">
      <alignment vertical="center"/>
    </xf>
    <xf numFmtId="37" fontId="17" fillId="0" borderId="0"/>
    <xf numFmtId="37" fontId="17" fillId="0" borderId="0"/>
    <xf numFmtId="228" fontId="5" fillId="0" borderId="0"/>
    <xf numFmtId="37" fontId="17" fillId="0" borderId="0"/>
    <xf numFmtId="37" fontId="17" fillId="0" borderId="0"/>
    <xf numFmtId="37" fontId="17" fillId="0" borderId="0"/>
    <xf numFmtId="228" fontId="5" fillId="0" borderId="0"/>
    <xf numFmtId="37" fontId="17" fillId="0" borderId="0"/>
    <xf numFmtId="37" fontId="17" fillId="0" borderId="0"/>
    <xf numFmtId="37" fontId="17" fillId="0" borderId="0"/>
    <xf numFmtId="228" fontId="5" fillId="0" borderId="0"/>
    <xf numFmtId="37" fontId="17" fillId="0" borderId="0"/>
    <xf numFmtId="37" fontId="17" fillId="0" borderId="0"/>
    <xf numFmtId="37" fontId="17" fillId="0" borderId="0"/>
    <xf numFmtId="228" fontId="5" fillId="0" borderId="0"/>
    <xf numFmtId="37" fontId="17" fillId="0" borderId="0"/>
    <xf numFmtId="37" fontId="17" fillId="0" borderId="0"/>
    <xf numFmtId="37" fontId="17" fillId="0" borderId="0"/>
    <xf numFmtId="228" fontId="5" fillId="0" borderId="0"/>
    <xf numFmtId="37" fontId="17" fillId="0" borderId="0"/>
    <xf numFmtId="37" fontId="17" fillId="0" borderId="0"/>
    <xf numFmtId="37" fontId="17" fillId="0" borderId="0"/>
    <xf numFmtId="228" fontId="5" fillId="0" borderId="0"/>
    <xf numFmtId="37" fontId="17" fillId="0" borderId="0"/>
    <xf numFmtId="37" fontId="17" fillId="0" borderId="0"/>
    <xf numFmtId="37" fontId="17" fillId="0" borderId="0"/>
    <xf numFmtId="228" fontId="5" fillId="0" borderId="0"/>
    <xf numFmtId="37" fontId="17" fillId="0" borderId="0"/>
    <xf numFmtId="37" fontId="17" fillId="0" borderId="0"/>
    <xf numFmtId="37" fontId="17" fillId="0" borderId="0"/>
    <xf numFmtId="228" fontId="5" fillId="0" borderId="0"/>
    <xf numFmtId="37" fontId="17" fillId="0" borderId="0"/>
    <xf numFmtId="37" fontId="17" fillId="0" borderId="0"/>
    <xf numFmtId="37" fontId="17" fillId="0" borderId="0"/>
    <xf numFmtId="228" fontId="5" fillId="0" borderId="0"/>
    <xf numFmtId="37" fontId="17" fillId="0" borderId="0"/>
    <xf numFmtId="37" fontId="17" fillId="0" borderId="0"/>
    <xf numFmtId="37" fontId="17" fillId="0" borderId="0"/>
    <xf numFmtId="228" fontId="5" fillId="0" borderId="0"/>
    <xf numFmtId="37" fontId="17" fillId="0" borderId="0"/>
    <xf numFmtId="37" fontId="17" fillId="0" borderId="0"/>
    <xf numFmtId="37" fontId="17" fillId="0" borderId="0"/>
    <xf numFmtId="228" fontId="5" fillId="0" borderId="0"/>
    <xf numFmtId="37" fontId="17" fillId="0" borderId="0"/>
    <xf numFmtId="37" fontId="17" fillId="0" borderId="0"/>
    <xf numFmtId="37" fontId="17" fillId="0" borderId="0"/>
    <xf numFmtId="314" fontId="135" fillId="0" borderId="4">
      <alignment horizontal="right" vertical="center"/>
    </xf>
    <xf numFmtId="37" fontId="17" fillId="0" borderId="0"/>
    <xf numFmtId="37" fontId="17" fillId="0" borderId="0"/>
    <xf numFmtId="37" fontId="17" fillId="0" borderId="0"/>
    <xf numFmtId="38" fontId="9" fillId="0" borderId="0"/>
    <xf numFmtId="37" fontId="17" fillId="0" borderId="0"/>
    <xf numFmtId="37" fontId="17" fillId="0" borderId="0"/>
    <xf numFmtId="0" fontId="136" fillId="0" borderId="0" applyFont="0" applyBorder="0" applyAlignment="0">
      <alignment horizontal="left" vertical="center"/>
    </xf>
    <xf numFmtId="37" fontId="17" fillId="0" borderId="0"/>
    <xf numFmtId="37" fontId="17" fillId="0" borderId="0"/>
    <xf numFmtId="0" fontId="137" fillId="0" borderId="9" applyFill="0"/>
    <xf numFmtId="37" fontId="17" fillId="0" borderId="0"/>
    <xf numFmtId="0" fontId="137" fillId="0" borderId="9" applyFill="0"/>
    <xf numFmtId="37" fontId="17" fillId="0" borderId="0"/>
    <xf numFmtId="0" fontId="5" fillId="0" borderId="0">
      <protection locked="0"/>
    </xf>
    <xf numFmtId="37" fontId="17" fillId="0" borderId="0"/>
    <xf numFmtId="0" fontId="187" fillId="4" borderId="0" applyNumberFormat="0" applyBorder="0" applyAlignment="0" applyProtection="0">
      <alignment vertical="center"/>
    </xf>
    <xf numFmtId="0" fontId="130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0" fontId="139" fillId="0" borderId="0">
      <alignment vertical="center"/>
    </xf>
    <xf numFmtId="37" fontId="17" fillId="0" borderId="0"/>
    <xf numFmtId="37" fontId="17" fillId="0" borderId="0"/>
    <xf numFmtId="37" fontId="17" fillId="0" borderId="0"/>
    <xf numFmtId="3" fontId="19" fillId="0" borderId="10">
      <alignment horizontal="center"/>
    </xf>
    <xf numFmtId="0" fontId="15" fillId="0" borderId="5">
      <alignment vertical="center"/>
    </xf>
    <xf numFmtId="37" fontId="17" fillId="0" borderId="0"/>
    <xf numFmtId="0" fontId="32" fillId="0" borderId="4">
      <alignment horizontal="center" vertical="center"/>
    </xf>
    <xf numFmtId="37" fontId="17" fillId="0" borderId="0"/>
    <xf numFmtId="37" fontId="17" fillId="0" borderId="0"/>
    <xf numFmtId="37" fontId="17" fillId="0" borderId="0"/>
    <xf numFmtId="0" fontId="17" fillId="38" borderId="0">
      <alignment horizontal="left"/>
    </xf>
    <xf numFmtId="37" fontId="17" fillId="0" borderId="0"/>
    <xf numFmtId="37" fontId="17" fillId="0" borderId="0"/>
    <xf numFmtId="37" fontId="17" fillId="0" borderId="0"/>
    <xf numFmtId="0" fontId="130" fillId="0" borderId="0" applyFont="0" applyFill="0" applyBorder="0" applyAlignment="0" applyProtection="0"/>
    <xf numFmtId="37" fontId="17" fillId="0" borderId="0"/>
    <xf numFmtId="49" fontId="188" fillId="0" borderId="24">
      <alignment horizontal="center" vertical="center" wrapText="1"/>
    </xf>
    <xf numFmtId="37" fontId="17" fillId="0" borderId="0"/>
    <xf numFmtId="0" fontId="141" fillId="0" borderId="0" applyNumberFormat="0" applyFill="0" applyBorder="0" applyAlignment="0" applyProtection="0">
      <alignment vertical="top"/>
      <protection locked="0"/>
    </xf>
    <xf numFmtId="37" fontId="17" fillId="0" borderId="0"/>
    <xf numFmtId="37" fontId="17" fillId="0" borderId="0"/>
    <xf numFmtId="0" fontId="21" fillId="32" borderId="45" applyNumberFormat="0" applyFont="0" applyAlignment="0" applyProtection="0">
      <alignment vertical="center"/>
    </xf>
    <xf numFmtId="37" fontId="17" fillId="0" borderId="0"/>
    <xf numFmtId="37" fontId="17" fillId="0" borderId="0"/>
    <xf numFmtId="0" fontId="21" fillId="32" borderId="45" applyNumberFormat="0" applyFont="0" applyAlignment="0" applyProtection="0">
      <alignment vertical="center"/>
    </xf>
    <xf numFmtId="0" fontId="21" fillId="32" borderId="45" applyNumberFormat="0" applyFont="0" applyAlignment="0" applyProtection="0">
      <alignment vertical="center"/>
    </xf>
    <xf numFmtId="0" fontId="21" fillId="32" borderId="45" applyNumberFormat="0" applyFont="0" applyAlignment="0" applyProtection="0">
      <alignment vertical="center"/>
    </xf>
    <xf numFmtId="0" fontId="21" fillId="32" borderId="45" applyNumberFormat="0" applyFont="0" applyAlignment="0" applyProtection="0">
      <alignment vertical="center"/>
    </xf>
    <xf numFmtId="0" fontId="21" fillId="32" borderId="45" applyNumberFormat="0" applyFont="0" applyAlignment="0" applyProtection="0">
      <alignment vertical="center"/>
    </xf>
    <xf numFmtId="0" fontId="5" fillId="32" borderId="45" applyNumberFormat="0" applyFont="0" applyAlignment="0" applyProtection="0">
      <alignment vertical="center"/>
    </xf>
    <xf numFmtId="0" fontId="5" fillId="32" borderId="45" applyNumberFormat="0" applyFont="0" applyAlignment="0" applyProtection="0">
      <alignment vertical="center"/>
    </xf>
    <xf numFmtId="41" fontId="74" fillId="0" borderId="2" applyNumberFormat="0" applyFont="0" applyFill="0" applyBorder="0" applyProtection="0">
      <alignment horizontal="distributed"/>
    </xf>
    <xf numFmtId="37" fontId="17" fillId="0" borderId="0"/>
    <xf numFmtId="37" fontId="38" fillId="0" borderId="0">
      <protection locked="0"/>
    </xf>
    <xf numFmtId="37" fontId="17" fillId="0" borderId="0"/>
    <xf numFmtId="37" fontId="17" fillId="0" borderId="0"/>
    <xf numFmtId="37" fontId="17" fillId="0" borderId="0"/>
    <xf numFmtId="233" fontId="182" fillId="0" borderId="0">
      <protection locked="0"/>
    </xf>
    <xf numFmtId="233" fontId="182" fillId="0" borderId="0">
      <protection locked="0"/>
    </xf>
    <xf numFmtId="233" fontId="182" fillId="0" borderId="0">
      <protection locked="0"/>
    </xf>
    <xf numFmtId="233" fontId="182" fillId="0" borderId="0">
      <protection locked="0"/>
    </xf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0" fontId="171" fillId="0" borderId="0">
      <alignment vertical="center"/>
    </xf>
    <xf numFmtId="233" fontId="182" fillId="0" borderId="0">
      <protection locked="0"/>
    </xf>
    <xf numFmtId="37" fontId="17" fillId="0" borderId="0"/>
    <xf numFmtId="37" fontId="17" fillId="0" borderId="0"/>
    <xf numFmtId="37" fontId="17" fillId="0" borderId="0"/>
    <xf numFmtId="233" fontId="182" fillId="0" borderId="0">
      <protection locked="0"/>
    </xf>
    <xf numFmtId="37" fontId="17" fillId="0" borderId="0"/>
    <xf numFmtId="37" fontId="17" fillId="0" borderId="0"/>
    <xf numFmtId="37" fontId="17" fillId="0" borderId="0"/>
    <xf numFmtId="233" fontId="182" fillId="0" borderId="0">
      <protection locked="0"/>
    </xf>
    <xf numFmtId="233" fontId="182" fillId="0" borderId="0">
      <protection locked="0"/>
    </xf>
    <xf numFmtId="37" fontId="17" fillId="0" borderId="0"/>
    <xf numFmtId="37" fontId="17" fillId="0" borderId="0"/>
    <xf numFmtId="37" fontId="17" fillId="0" borderId="0"/>
    <xf numFmtId="233" fontId="182" fillId="0" borderId="0">
      <protection locked="0"/>
    </xf>
    <xf numFmtId="37" fontId="17" fillId="0" borderId="0"/>
    <xf numFmtId="37" fontId="17" fillId="0" borderId="0"/>
    <xf numFmtId="37" fontId="17" fillId="0" borderId="0"/>
    <xf numFmtId="233" fontId="182" fillId="0" borderId="0">
      <protection locked="0"/>
    </xf>
    <xf numFmtId="233" fontId="182" fillId="0" borderId="0">
      <protection locked="0"/>
    </xf>
    <xf numFmtId="37" fontId="17" fillId="0" borderId="0"/>
    <xf numFmtId="37" fontId="17" fillId="0" borderId="0"/>
    <xf numFmtId="37" fontId="17" fillId="0" borderId="0"/>
    <xf numFmtId="233" fontId="18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37" fontId="17" fillId="0" borderId="0"/>
    <xf numFmtId="37" fontId="17" fillId="0" borderId="0"/>
    <xf numFmtId="37" fontId="17" fillId="0" borderId="0"/>
    <xf numFmtId="233" fontId="182" fillId="0" borderId="0">
      <protection locked="0"/>
    </xf>
    <xf numFmtId="37" fontId="17" fillId="0" borderId="0"/>
    <xf numFmtId="37" fontId="17" fillId="0" borderId="0"/>
    <xf numFmtId="37" fontId="17" fillId="0" borderId="0"/>
    <xf numFmtId="233" fontId="182" fillId="0" borderId="0">
      <protection locked="0"/>
    </xf>
    <xf numFmtId="233" fontId="182" fillId="0" borderId="0">
      <protection locked="0"/>
    </xf>
    <xf numFmtId="37" fontId="17" fillId="0" borderId="0"/>
    <xf numFmtId="37" fontId="17" fillId="0" borderId="0"/>
    <xf numFmtId="37" fontId="17" fillId="0" borderId="0"/>
    <xf numFmtId="233" fontId="182" fillId="0" borderId="0">
      <protection locked="0"/>
    </xf>
    <xf numFmtId="37" fontId="17" fillId="0" borderId="0"/>
    <xf numFmtId="37" fontId="17" fillId="0" borderId="0"/>
    <xf numFmtId="37" fontId="17" fillId="0" borderId="0"/>
    <xf numFmtId="233" fontId="182" fillId="0" borderId="0">
      <protection locked="0"/>
    </xf>
    <xf numFmtId="233" fontId="182" fillId="0" borderId="0">
      <protection locked="0"/>
    </xf>
    <xf numFmtId="233" fontId="182" fillId="0" borderId="0">
      <protection locked="0"/>
    </xf>
    <xf numFmtId="37" fontId="17" fillId="0" borderId="0"/>
    <xf numFmtId="37" fontId="17" fillId="0" borderId="0"/>
    <xf numFmtId="37" fontId="17" fillId="0" borderId="0"/>
    <xf numFmtId="233" fontId="182" fillId="0" borderId="0">
      <protection locked="0"/>
    </xf>
    <xf numFmtId="37" fontId="17" fillId="0" borderId="0"/>
    <xf numFmtId="37" fontId="17" fillId="0" borderId="0"/>
    <xf numFmtId="37" fontId="17" fillId="0" borderId="0"/>
    <xf numFmtId="233" fontId="182" fillId="0" borderId="0">
      <protection locked="0"/>
    </xf>
    <xf numFmtId="233" fontId="182" fillId="0" borderId="0">
      <protection locked="0"/>
    </xf>
    <xf numFmtId="10" fontId="171" fillId="0" borderId="0">
      <alignment vertical="center"/>
    </xf>
    <xf numFmtId="371" fontId="17" fillId="0" borderId="0">
      <protection locked="0"/>
    </xf>
    <xf numFmtId="37" fontId="17" fillId="0" borderId="0"/>
    <xf numFmtId="37" fontId="17" fillId="0" borderId="0"/>
    <xf numFmtId="9" fontId="9" fillId="2" borderId="0" applyFill="0" applyBorder="0" applyProtection="0">
      <alignment horizontal="right"/>
    </xf>
    <xf numFmtId="37" fontId="17" fillId="0" borderId="0"/>
    <xf numFmtId="37" fontId="17" fillId="0" borderId="0"/>
    <xf numFmtId="37" fontId="17" fillId="0" borderId="0"/>
    <xf numFmtId="10" fontId="9" fillId="0" borderId="0" applyFill="0" applyBorder="0" applyProtection="0">
      <alignment horizontal="right"/>
    </xf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9" fontId="5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9" fontId="5" fillId="0" borderId="0" applyFont="0" applyFill="0" applyBorder="0" applyAlignment="0" applyProtection="0">
      <alignment vertical="center"/>
    </xf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0" fontId="28" fillId="0" borderId="0" applyFont="0" applyFill="0" applyBorder="0" applyProtection="0">
      <alignment horizontal="center" vertical="center"/>
    </xf>
    <xf numFmtId="0" fontId="28" fillId="0" borderId="0" applyFont="0" applyFill="0" applyBorder="0" applyProtection="0">
      <alignment horizontal="center" vertical="center"/>
    </xf>
    <xf numFmtId="37" fontId="17" fillId="0" borderId="0"/>
    <xf numFmtId="0" fontId="189" fillId="31" borderId="0" applyNumberFormat="0" applyBorder="0" applyAlignment="0" applyProtection="0">
      <alignment vertical="center"/>
    </xf>
    <xf numFmtId="372" fontId="17" fillId="0" borderId="7" applyFont="0" applyFill="0" applyAlignment="0" applyProtection="0">
      <alignment horizontal="center" vertical="center"/>
    </xf>
    <xf numFmtId="37" fontId="17" fillId="0" borderId="0"/>
    <xf numFmtId="176" fontId="190" fillId="0" borderId="18">
      <alignment vertical="center"/>
    </xf>
    <xf numFmtId="37" fontId="17" fillId="0" borderId="0"/>
    <xf numFmtId="37" fontId="17" fillId="0" borderId="0"/>
    <xf numFmtId="37" fontId="17" fillId="0" borderId="0"/>
    <xf numFmtId="373" fontId="133" fillId="0" borderId="15" applyBorder="0"/>
    <xf numFmtId="37" fontId="17" fillId="0" borderId="0"/>
    <xf numFmtId="37" fontId="17" fillId="0" borderId="0"/>
    <xf numFmtId="177" fontId="137" fillId="0" borderId="4">
      <alignment vertical="center"/>
    </xf>
    <xf numFmtId="37" fontId="17" fillId="0" borderId="0"/>
    <xf numFmtId="37" fontId="17" fillId="0" borderId="0"/>
    <xf numFmtId="3" fontId="74" fillId="0" borderId="2"/>
    <xf numFmtId="37" fontId="17" fillId="0" borderId="0"/>
    <xf numFmtId="37" fontId="17" fillId="0" borderId="0"/>
    <xf numFmtId="37" fontId="17" fillId="0" borderId="0"/>
    <xf numFmtId="3" fontId="74" fillId="0" borderId="2"/>
    <xf numFmtId="37" fontId="17" fillId="0" borderId="0"/>
    <xf numFmtId="37" fontId="17" fillId="0" borderId="0"/>
    <xf numFmtId="0" fontId="74" fillId="0" borderId="2"/>
    <xf numFmtId="37" fontId="17" fillId="0" borderId="0"/>
    <xf numFmtId="37" fontId="17" fillId="0" borderId="0"/>
    <xf numFmtId="37" fontId="17" fillId="0" borderId="0"/>
    <xf numFmtId="0" fontId="74" fillId="0" borderId="2"/>
    <xf numFmtId="37" fontId="17" fillId="0" borderId="0"/>
    <xf numFmtId="37" fontId="17" fillId="0" borderId="0"/>
    <xf numFmtId="37" fontId="17" fillId="0" borderId="0"/>
    <xf numFmtId="3" fontId="74" fillId="0" borderId="57"/>
    <xf numFmtId="37" fontId="17" fillId="0" borderId="0"/>
    <xf numFmtId="37" fontId="17" fillId="0" borderId="0"/>
    <xf numFmtId="37" fontId="17" fillId="0" borderId="0"/>
    <xf numFmtId="3" fontId="74" fillId="0" borderId="12"/>
    <xf numFmtId="37" fontId="17" fillId="0" borderId="0"/>
    <xf numFmtId="37" fontId="17" fillId="0" borderId="0"/>
    <xf numFmtId="0" fontId="149" fillId="0" borderId="2"/>
    <xf numFmtId="37" fontId="17" fillId="0" borderId="0"/>
    <xf numFmtId="37" fontId="17" fillId="0" borderId="0"/>
    <xf numFmtId="37" fontId="17" fillId="0" borderId="0"/>
    <xf numFmtId="0" fontId="149" fillId="0" borderId="2"/>
    <xf numFmtId="37" fontId="17" fillId="0" borderId="0"/>
    <xf numFmtId="37" fontId="17" fillId="0" borderId="0"/>
    <xf numFmtId="37" fontId="17" fillId="0" borderId="0"/>
    <xf numFmtId="0" fontId="150" fillId="0" borderId="0">
      <alignment horizontal="center"/>
    </xf>
    <xf numFmtId="37" fontId="17" fillId="0" borderId="0"/>
    <xf numFmtId="37" fontId="17" fillId="0" borderId="0"/>
    <xf numFmtId="37" fontId="17" fillId="0" borderId="0"/>
    <xf numFmtId="0" fontId="48" fillId="0" borderId="58">
      <alignment horizontal="center"/>
    </xf>
    <xf numFmtId="37" fontId="17" fillId="0" borderId="0"/>
    <xf numFmtId="37" fontId="17" fillId="0" borderId="0"/>
    <xf numFmtId="0" fontId="191" fillId="0" borderId="0" applyNumberFormat="0" applyFill="0" applyBorder="0" applyAlignment="0" applyProtection="0">
      <alignment vertical="center"/>
    </xf>
    <xf numFmtId="37" fontId="17" fillId="0" borderId="0"/>
    <xf numFmtId="0" fontId="192" fillId="24" borderId="31" applyNumberFormat="0" applyAlignment="0" applyProtection="0">
      <alignment vertical="center"/>
    </xf>
    <xf numFmtId="37" fontId="17" fillId="0" borderId="0"/>
    <xf numFmtId="37" fontId="17" fillId="0" borderId="0"/>
    <xf numFmtId="0" fontId="10" fillId="0" borderId="2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0" fontId="10" fillId="0" borderId="2" applyFont="0" applyFill="0" applyBorder="0" applyAlignment="0" applyProtection="0"/>
    <xf numFmtId="37" fontId="17" fillId="0" borderId="0"/>
    <xf numFmtId="374" fontId="171" fillId="0" borderId="0">
      <alignment vertical="center"/>
    </xf>
    <xf numFmtId="176" fontId="6" fillId="0" borderId="18">
      <alignment vertical="center"/>
    </xf>
    <xf numFmtId="37" fontId="17" fillId="0" borderId="0"/>
    <xf numFmtId="37" fontId="17" fillId="0" borderId="0"/>
    <xf numFmtId="37" fontId="17" fillId="0" borderId="0"/>
    <xf numFmtId="0" fontId="153" fillId="0" borderId="0">
      <alignment vertical="center"/>
    </xf>
    <xf numFmtId="37" fontId="17" fillId="0" borderId="0"/>
    <xf numFmtId="37" fontId="17" fillId="0" borderId="0"/>
    <xf numFmtId="236" fontId="154" fillId="0" borderId="0">
      <alignment vertical="center"/>
    </xf>
    <xf numFmtId="37" fontId="17" fillId="0" borderId="0"/>
    <xf numFmtId="176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37" fontId="17" fillId="0" borderId="0"/>
    <xf numFmtId="37" fontId="17" fillId="0" borderId="0"/>
    <xf numFmtId="41" fontId="5" fillId="0" borderId="0" applyFont="0" applyFill="0" applyBorder="0" applyAlignment="0" applyProtection="0">
      <alignment vertical="center"/>
    </xf>
    <xf numFmtId="37" fontId="17" fillId="0" borderId="0"/>
    <xf numFmtId="37" fontId="17" fillId="0" borderId="0"/>
    <xf numFmtId="37" fontId="17" fillId="0" borderId="0"/>
    <xf numFmtId="176" fontId="17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41" fontId="5" fillId="0" borderId="0" applyFont="0" applyFill="0" applyBorder="0" applyAlignment="0" applyProtection="0">
      <alignment vertical="center"/>
    </xf>
    <xf numFmtId="37" fontId="17" fillId="0" borderId="0"/>
    <xf numFmtId="37" fontId="17" fillId="0" borderId="0"/>
    <xf numFmtId="0" fontId="17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0" fontId="17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0" fontId="17" fillId="0" borderId="0"/>
    <xf numFmtId="37" fontId="17" fillId="0" borderId="0"/>
    <xf numFmtId="0" fontId="36" fillId="0" borderId="0"/>
    <xf numFmtId="37" fontId="17" fillId="0" borderId="0"/>
    <xf numFmtId="37" fontId="17" fillId="0" borderId="0"/>
    <xf numFmtId="37" fontId="17" fillId="0" borderId="0"/>
    <xf numFmtId="226" fontId="17" fillId="0" borderId="0" applyFont="0" applyFill="0" applyBorder="0" applyAlignment="0" applyProtection="0"/>
    <xf numFmtId="37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37" fontId="17" fillId="0" borderId="0"/>
    <xf numFmtId="37" fontId="17" fillId="0" borderId="0"/>
    <xf numFmtId="17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37" fontId="17" fillId="0" borderId="0"/>
    <xf numFmtId="37" fontId="17" fillId="0" borderId="0"/>
    <xf numFmtId="17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37" fontId="17" fillId="0" borderId="0"/>
    <xf numFmtId="37" fontId="17" fillId="0" borderId="0"/>
    <xf numFmtId="176" fontId="17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37" fontId="17" fillId="0" borderId="0"/>
    <xf numFmtId="37" fontId="17" fillId="0" borderId="0"/>
    <xf numFmtId="176" fontId="17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37" fontId="17" fillId="0" borderId="0"/>
    <xf numFmtId="37" fontId="17" fillId="0" borderId="0"/>
    <xf numFmtId="0" fontId="3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37" fontId="17" fillId="0" borderId="0"/>
    <xf numFmtId="0" fontId="17" fillId="0" borderId="0"/>
    <xf numFmtId="37" fontId="17" fillId="0" borderId="0"/>
    <xf numFmtId="37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226" fontId="17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36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0" fontId="36" fillId="0" borderId="0"/>
    <xf numFmtId="37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37" fontId="17" fillId="0" borderId="0"/>
    <xf numFmtId="176" fontId="5" fillId="0" borderId="0" applyFont="0" applyFill="0" applyBorder="0" applyAlignment="0" applyProtection="0"/>
    <xf numFmtId="37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37" fontId="17" fillId="0" borderId="0"/>
    <xf numFmtId="176" fontId="17" fillId="0" borderId="0" applyFont="0" applyFill="0" applyBorder="0" applyAlignment="0" applyProtection="0"/>
    <xf numFmtId="37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37" fontId="17" fillId="0" borderId="0"/>
    <xf numFmtId="0" fontId="36" fillId="0" borderId="0"/>
    <xf numFmtId="37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37" fontId="17" fillId="0" borderId="0"/>
    <xf numFmtId="37" fontId="17" fillId="0" borderId="0"/>
    <xf numFmtId="0" fontId="18" fillId="0" borderId="0"/>
    <xf numFmtId="37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37" fontId="17" fillId="0" borderId="0"/>
    <xf numFmtId="37" fontId="17" fillId="0" borderId="0"/>
    <xf numFmtId="0" fontId="17" fillId="0" borderId="0"/>
    <xf numFmtId="37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37" fontId="17" fillId="0" borderId="0"/>
    <xf numFmtId="37" fontId="17" fillId="0" borderId="0"/>
    <xf numFmtId="226" fontId="17" fillId="0" borderId="0" applyFont="0" applyFill="0" applyBorder="0" applyAlignment="0" applyProtection="0"/>
    <xf numFmtId="37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7" fillId="0" borderId="0"/>
    <xf numFmtId="37" fontId="17" fillId="0" borderId="0"/>
    <xf numFmtId="0" fontId="155" fillId="0" borderId="59"/>
    <xf numFmtId="37" fontId="17" fillId="0" borderId="0"/>
    <xf numFmtId="37" fontId="17" fillId="0" borderId="0"/>
    <xf numFmtId="0" fontId="193" fillId="0" borderId="42" applyNumberFormat="0" applyFill="0" applyAlignment="0" applyProtection="0">
      <alignment vertical="center"/>
    </xf>
    <xf numFmtId="0" fontId="194" fillId="0" borderId="0" applyNumberFormat="0" applyFill="0" applyBorder="0" applyAlignment="0" applyProtection="0">
      <alignment vertical="top"/>
      <protection locked="0"/>
    </xf>
    <xf numFmtId="37" fontId="17" fillId="0" borderId="0"/>
    <xf numFmtId="37" fontId="17" fillId="0" borderId="0"/>
    <xf numFmtId="37" fontId="17" fillId="0" borderId="0"/>
    <xf numFmtId="0" fontId="195" fillId="0" borderId="2">
      <alignment vertical="center"/>
    </xf>
    <xf numFmtId="375" fontId="29" fillId="0" borderId="2" applyBorder="0">
      <alignment vertical="center"/>
    </xf>
    <xf numFmtId="375" fontId="29" fillId="0" borderId="2" applyBorder="0">
      <alignment vertical="center"/>
    </xf>
    <xf numFmtId="37" fontId="17" fillId="0" borderId="0"/>
    <xf numFmtId="0" fontId="196" fillId="0" borderId="60" applyNumberFormat="0" applyFill="0" applyAlignment="0" applyProtection="0">
      <alignment vertical="center"/>
    </xf>
    <xf numFmtId="37" fontId="17" fillId="0" borderId="0"/>
    <xf numFmtId="0" fontId="196" fillId="0" borderId="60" applyNumberFormat="0" applyFill="0" applyAlignment="0" applyProtection="0">
      <alignment vertical="center"/>
    </xf>
    <xf numFmtId="0" fontId="196" fillId="0" borderId="60" applyNumberFormat="0" applyFill="0" applyAlignment="0" applyProtection="0">
      <alignment vertical="center"/>
    </xf>
    <xf numFmtId="0" fontId="196" fillId="0" borderId="60" applyNumberFormat="0" applyFill="0" applyAlignment="0" applyProtection="0">
      <alignment vertical="center"/>
    </xf>
    <xf numFmtId="0" fontId="196" fillId="0" borderId="60" applyNumberFormat="0" applyFill="0" applyAlignment="0" applyProtection="0">
      <alignment vertical="center"/>
    </xf>
    <xf numFmtId="0" fontId="196" fillId="0" borderId="60" applyNumberFormat="0" applyFill="0" applyAlignment="0" applyProtection="0">
      <alignment vertical="center"/>
    </xf>
    <xf numFmtId="0" fontId="196" fillId="0" borderId="60" applyNumberFormat="0" applyFill="0" applyAlignment="0" applyProtection="0">
      <alignment vertical="center"/>
    </xf>
    <xf numFmtId="0" fontId="196" fillId="0" borderId="60" applyNumberFormat="0" applyFill="0" applyAlignment="0" applyProtection="0">
      <alignment vertical="center"/>
    </xf>
    <xf numFmtId="376" fontId="12" fillId="0" borderId="0" applyFill="0" applyBorder="0">
      <alignment horizontal="centerContinuous"/>
    </xf>
    <xf numFmtId="377" fontId="12" fillId="0" borderId="0" applyFill="0" applyBorder="0">
      <alignment horizontal="centerContinuous"/>
    </xf>
    <xf numFmtId="0" fontId="158" fillId="0" borderId="0" applyFont="0" applyFill="0" applyBorder="0" applyAlignment="0" applyProtection="0"/>
    <xf numFmtId="37" fontId="17" fillId="0" borderId="0"/>
    <xf numFmtId="37" fontId="17" fillId="0" borderId="0"/>
    <xf numFmtId="239" fontId="5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0" fontId="158" fillId="0" borderId="0" applyFont="0" applyFill="0" applyBorder="0" applyAlignment="0" applyProtection="0"/>
    <xf numFmtId="37" fontId="17" fillId="0" borderId="0"/>
    <xf numFmtId="0" fontId="158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0" fontId="158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0" fontId="158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0" fontId="158" fillId="0" borderId="0" applyFont="0" applyFill="0" applyBorder="0" applyAlignment="0" applyProtection="0"/>
    <xf numFmtId="0" fontId="158" fillId="0" borderId="0" applyFont="0" applyFill="0" applyBorder="0" applyAlignment="0" applyProtection="0"/>
    <xf numFmtId="239" fontId="5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0" fontId="158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239" fontId="5" fillId="0" borderId="0" applyFont="0" applyFill="0" applyBorder="0" applyAlignment="0" applyProtection="0"/>
    <xf numFmtId="0" fontId="158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0" fontId="158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0" fontId="158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0" fontId="158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0" fontId="158" fillId="0" borderId="0" applyFont="0" applyFill="0" applyBorder="0" applyAlignment="0" applyProtection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37" fontId="17" fillId="0" borderId="0"/>
    <xf numFmtId="0" fontId="159" fillId="0" borderId="0">
      <alignment horizontal="center" vertical="center"/>
    </xf>
    <xf numFmtId="2" fontId="12" fillId="0" borderId="0" applyFill="0" applyBorder="0" applyProtection="0">
      <alignment horizontal="centerContinuous"/>
    </xf>
    <xf numFmtId="37" fontId="17" fillId="0" borderId="0"/>
    <xf numFmtId="0" fontId="5" fillId="0" borderId="0" applyNumberFormat="0" applyFont="0" applyFill="0" applyBorder="0" applyAlignment="0" applyProtection="0">
      <alignment vertical="center"/>
    </xf>
    <xf numFmtId="37" fontId="17" fillId="0" borderId="0"/>
    <xf numFmtId="0" fontId="98" fillId="8" borderId="30" applyNumberFormat="0" applyAlignment="0" applyProtection="0">
      <alignment vertical="center"/>
    </xf>
    <xf numFmtId="0" fontId="98" fillId="8" borderId="30" applyNumberFormat="0" applyAlignment="0" applyProtection="0">
      <alignment vertical="center"/>
    </xf>
    <xf numFmtId="37" fontId="17" fillId="0" borderId="0"/>
    <xf numFmtId="0" fontId="98" fillId="8" borderId="30" applyNumberFormat="0" applyAlignment="0" applyProtection="0">
      <alignment vertical="center"/>
    </xf>
    <xf numFmtId="0" fontId="98" fillId="8" borderId="30" applyNumberFormat="0" applyAlignment="0" applyProtection="0">
      <alignment vertical="center"/>
    </xf>
    <xf numFmtId="0" fontId="98" fillId="8" borderId="30" applyNumberFormat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98" fillId="8" borderId="30" applyNumberFormat="0" applyAlignment="0" applyProtection="0">
      <alignment vertical="center"/>
    </xf>
    <xf numFmtId="0" fontId="98" fillId="8" borderId="30" applyNumberFormat="0" applyAlignment="0" applyProtection="0">
      <alignment vertical="center"/>
    </xf>
    <xf numFmtId="0" fontId="98" fillId="8" borderId="30" applyNumberFormat="0" applyAlignment="0" applyProtection="0">
      <alignment vertical="center"/>
    </xf>
    <xf numFmtId="0" fontId="98" fillId="8" borderId="30" applyNumberFormat="0" applyAlignment="0" applyProtection="0">
      <alignment vertical="center"/>
    </xf>
    <xf numFmtId="0" fontId="98" fillId="8" borderId="30" applyNumberFormat="0" applyAlignment="0" applyProtection="0">
      <alignment vertical="center"/>
    </xf>
    <xf numFmtId="0" fontId="98" fillId="8" borderId="30" applyNumberFormat="0" applyAlignment="0" applyProtection="0">
      <alignment vertical="center"/>
    </xf>
    <xf numFmtId="37" fontId="17" fillId="0" borderId="0"/>
    <xf numFmtId="4" fontId="130" fillId="0" borderId="0" applyFont="0" applyFill="0" applyBorder="0" applyAlignment="0" applyProtection="0"/>
    <xf numFmtId="37" fontId="17" fillId="0" borderId="0"/>
    <xf numFmtId="37" fontId="17" fillId="0" borderId="0"/>
    <xf numFmtId="3" fontId="130" fillId="0" borderId="0" applyFont="0" applyFill="0" applyBorder="0" applyAlignment="0" applyProtection="0"/>
    <xf numFmtId="37" fontId="17" fillId="0" borderId="0"/>
    <xf numFmtId="37" fontId="17" fillId="0" borderId="0"/>
    <xf numFmtId="0" fontId="32" fillId="0" borderId="0" applyNumberFormat="0" applyFont="0" applyBorder="0">
      <alignment vertical="center" shrinkToFit="1"/>
    </xf>
    <xf numFmtId="0" fontId="199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5" fillId="0" borderId="0"/>
    <xf numFmtId="6" fontId="5" fillId="0" borderId="0" applyNumberFormat="0" applyFont="0" applyFill="0" applyBorder="0" applyAlignment="0" applyProtection="0"/>
    <xf numFmtId="0" fontId="1" fillId="0" borderId="0">
      <alignment vertical="center"/>
    </xf>
    <xf numFmtId="6" fontId="224" fillId="0" borderId="0" applyNumberForma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25" fillId="0" borderId="0">
      <alignment vertical="center"/>
    </xf>
  </cellStyleXfs>
  <cellXfs count="429">
    <xf numFmtId="0" fontId="0" fillId="0" borderId="0" xfId="0"/>
    <xf numFmtId="0" fontId="6" fillId="0" borderId="0" xfId="0" applyFont="1" applyAlignment="1">
      <alignment vertical="center"/>
    </xf>
    <xf numFmtId="41" fontId="15" fillId="39" borderId="2" xfId="10434" applyNumberFormat="1" applyFont="1" applyFill="1" applyBorder="1" applyAlignment="1">
      <alignment horizontal="center" vertical="center"/>
    </xf>
    <xf numFmtId="41" fontId="14" fillId="0" borderId="0" xfId="10434" applyNumberFormat="1" applyFont="1" applyAlignment="1">
      <alignment vertical="center"/>
    </xf>
    <xf numFmtId="378" fontId="15" fillId="0" borderId="2" xfId="10434" applyNumberFormat="1" applyFont="1" applyBorder="1" applyAlignment="1">
      <alignment horizontal="center" vertical="center"/>
    </xf>
    <xf numFmtId="41" fontId="15" fillId="0" borderId="2" xfId="10434" applyNumberFormat="1" applyFont="1" applyBorder="1" applyAlignment="1">
      <alignment horizontal="center" vertical="center"/>
    </xf>
    <xf numFmtId="41" fontId="15" fillId="0" borderId="2" xfId="10435" applyFont="1" applyFill="1" applyBorder="1" applyAlignment="1">
      <alignment horizontal="center" vertical="center"/>
    </xf>
    <xf numFmtId="177" fontId="14" fillId="0" borderId="2" xfId="10434" applyNumberFormat="1" applyFont="1" applyBorder="1" applyAlignment="1">
      <alignment horizontal="center" vertical="center"/>
    </xf>
    <xf numFmtId="379" fontId="14" fillId="0" borderId="2" xfId="3684" quotePrefix="1" applyNumberFormat="1" applyFont="1" applyFill="1" applyBorder="1" applyAlignment="1">
      <alignment horizontal="left" vertical="center" wrapText="1"/>
    </xf>
    <xf numFmtId="379" fontId="14" fillId="0" borderId="2" xfId="3684" applyNumberFormat="1" applyFont="1" applyFill="1" applyBorder="1" applyAlignment="1">
      <alignment horizontal="left" vertical="center" shrinkToFit="1"/>
    </xf>
    <xf numFmtId="41" fontId="14" fillId="0" borderId="2" xfId="10434" applyNumberFormat="1" applyFont="1" applyBorder="1" applyAlignment="1">
      <alignment horizontal="center" vertical="center"/>
    </xf>
    <xf numFmtId="41" fontId="14" fillId="39" borderId="2" xfId="10434" applyNumberFormat="1" applyFont="1" applyFill="1" applyBorder="1" applyAlignment="1">
      <alignment horizontal="center" vertical="center"/>
    </xf>
    <xf numFmtId="325" fontId="14" fillId="0" borderId="2" xfId="10434" applyNumberFormat="1" applyFont="1" applyBorder="1" applyAlignment="1">
      <alignment horizontal="center" vertical="center"/>
    </xf>
    <xf numFmtId="0" fontId="14" fillId="0" borderId="2" xfId="3662" applyFont="1" applyBorder="1" applyAlignment="1">
      <alignment horizontal="center" vertical="center"/>
    </xf>
    <xf numFmtId="380" fontId="14" fillId="0" borderId="2" xfId="10434" applyNumberFormat="1" applyFont="1" applyBorder="1" applyAlignment="1">
      <alignment horizontal="center" vertical="center"/>
    </xf>
    <xf numFmtId="41" fontId="14" fillId="0" borderId="2" xfId="10434" applyNumberFormat="1" applyFont="1" applyBorder="1" applyAlignment="1">
      <alignment vertical="center"/>
    </xf>
    <xf numFmtId="41" fontId="14" fillId="0" borderId="2" xfId="10436" applyFont="1" applyFill="1" applyBorder="1" applyAlignment="1">
      <alignment vertical="center"/>
    </xf>
    <xf numFmtId="41" fontId="14" fillId="0" borderId="2" xfId="10435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41" fontId="201" fillId="0" borderId="0" xfId="10434" applyNumberFormat="1" applyFont="1" applyAlignment="1">
      <alignment vertical="center"/>
    </xf>
    <xf numFmtId="41" fontId="201" fillId="0" borderId="0" xfId="10434" applyNumberFormat="1" applyFont="1" applyAlignment="1">
      <alignment horizontal="left" vertical="center" wrapText="1"/>
    </xf>
    <xf numFmtId="41" fontId="201" fillId="0" borderId="0" xfId="10434" applyNumberFormat="1" applyFont="1" applyAlignment="1">
      <alignment horizontal="center" vertical="center"/>
    </xf>
    <xf numFmtId="41" fontId="201" fillId="39" borderId="0" xfId="10434" applyNumberFormat="1" applyFont="1" applyFill="1" applyAlignment="1">
      <alignment horizontal="center" vertical="center"/>
    </xf>
    <xf numFmtId="378" fontId="201" fillId="0" borderId="0" xfId="10434" applyNumberFormat="1" applyFont="1" applyAlignment="1">
      <alignment horizontal="center" vertical="center"/>
    </xf>
    <xf numFmtId="41" fontId="201" fillId="0" borderId="0" xfId="10435" applyFont="1" applyFill="1" applyBorder="1" applyAlignment="1">
      <alignment vertical="center"/>
    </xf>
    <xf numFmtId="0" fontId="5" fillId="0" borderId="0" xfId="10437" applyAlignment="1">
      <alignment vertical="center"/>
    </xf>
    <xf numFmtId="0" fontId="34" fillId="0" borderId="0" xfId="10437" applyFont="1" applyAlignment="1">
      <alignment vertical="center"/>
    </xf>
    <xf numFmtId="0" fontId="202" fillId="0" borderId="0" xfId="10437" applyFont="1" applyAlignment="1">
      <alignment vertical="center"/>
    </xf>
    <xf numFmtId="41" fontId="203" fillId="0" borderId="2" xfId="10435" applyFont="1" applyFill="1" applyBorder="1" applyAlignment="1">
      <alignment horizontal="center" vertical="center"/>
    </xf>
    <xf numFmtId="0" fontId="204" fillId="2" borderId="66" xfId="0" applyFont="1" applyFill="1" applyBorder="1" applyAlignment="1">
      <alignment horizontal="left" vertical="center"/>
    </xf>
    <xf numFmtId="0" fontId="205" fillId="2" borderId="67" xfId="0" applyFont="1" applyFill="1" applyBorder="1" applyAlignment="1">
      <alignment vertical="center"/>
    </xf>
    <xf numFmtId="0" fontId="205" fillId="0" borderId="0" xfId="0" applyFont="1" applyAlignment="1">
      <alignment vertical="center"/>
    </xf>
    <xf numFmtId="0" fontId="205" fillId="0" borderId="25" xfId="0" applyFont="1" applyBorder="1" applyAlignment="1">
      <alignment vertical="center"/>
    </xf>
    <xf numFmtId="0" fontId="205" fillId="2" borderId="0" xfId="0" applyFont="1" applyFill="1" applyAlignment="1">
      <alignment vertical="center"/>
    </xf>
    <xf numFmtId="0" fontId="208" fillId="2" borderId="25" xfId="0" applyFont="1" applyFill="1" applyBorder="1" applyAlignment="1">
      <alignment horizontal="left" vertical="center"/>
    </xf>
    <xf numFmtId="0" fontId="208" fillId="2" borderId="0" xfId="0" applyFont="1" applyFill="1" applyAlignment="1">
      <alignment horizontal="left" vertical="center"/>
    </xf>
    <xf numFmtId="31" fontId="209" fillId="2" borderId="68" xfId="0" applyNumberFormat="1" applyFont="1" applyFill="1" applyBorder="1" applyAlignment="1">
      <alignment vertical="center"/>
    </xf>
    <xf numFmtId="0" fontId="208" fillId="2" borderId="0" xfId="0" applyFont="1" applyFill="1" applyAlignment="1">
      <alignment horizontal="right" vertical="center"/>
    </xf>
    <xf numFmtId="0" fontId="205" fillId="2" borderId="0" xfId="0" applyFont="1" applyFill="1" applyAlignment="1">
      <alignment horizontal="right" vertical="center"/>
    </xf>
    <xf numFmtId="0" fontId="210" fillId="2" borderId="25" xfId="0" applyFont="1" applyFill="1" applyBorder="1" applyAlignment="1">
      <alignment horizontal="right" vertical="center"/>
    </xf>
    <xf numFmtId="0" fontId="210" fillId="2" borderId="0" xfId="0" applyFont="1" applyFill="1" applyAlignment="1">
      <alignment horizontal="right" vertical="center"/>
    </xf>
    <xf numFmtId="0" fontId="210" fillId="2" borderId="0" xfId="0" applyFont="1" applyFill="1" applyAlignment="1">
      <alignment horizontal="center" vertical="center"/>
    </xf>
    <xf numFmtId="0" fontId="209" fillId="2" borderId="0" xfId="0" applyFont="1" applyFill="1" applyAlignment="1">
      <alignment horizontal="center" vertical="center"/>
    </xf>
    <xf numFmtId="0" fontId="211" fillId="2" borderId="0" xfId="0" quotePrefix="1" applyFont="1" applyFill="1" applyAlignment="1">
      <alignment horizontal="left" vertical="center"/>
    </xf>
    <xf numFmtId="0" fontId="209" fillId="2" borderId="0" xfId="0" applyFont="1" applyFill="1" applyAlignment="1">
      <alignment vertical="center"/>
    </xf>
    <xf numFmtId="0" fontId="211" fillId="2" borderId="0" xfId="0" applyFont="1" applyFill="1" applyAlignment="1">
      <alignment vertical="center"/>
    </xf>
    <xf numFmtId="0" fontId="209" fillId="2" borderId="68" xfId="0" applyFont="1" applyFill="1" applyBorder="1" applyAlignment="1">
      <alignment vertical="center"/>
    </xf>
    <xf numFmtId="0" fontId="209" fillId="2" borderId="25" xfId="0" applyFont="1" applyFill="1" applyBorder="1" applyAlignment="1">
      <alignment horizontal="left" vertical="center"/>
    </xf>
    <xf numFmtId="0" fontId="205" fillId="2" borderId="0" xfId="0" applyFont="1" applyFill="1" applyAlignment="1">
      <alignment horizontal="left" vertical="center"/>
    </xf>
    <xf numFmtId="0" fontId="212" fillId="2" borderId="0" xfId="0" applyFont="1" applyFill="1" applyAlignment="1">
      <alignment vertical="center"/>
    </xf>
    <xf numFmtId="0" fontId="209" fillId="2" borderId="0" xfId="0" applyFont="1" applyFill="1" applyAlignment="1">
      <alignment horizontal="left" vertical="center"/>
    </xf>
    <xf numFmtId="0" fontId="209" fillId="2" borderId="0" xfId="0" quotePrefix="1" applyFont="1" applyFill="1" applyAlignment="1">
      <alignment horizontal="left" vertical="center"/>
    </xf>
    <xf numFmtId="0" fontId="213" fillId="0" borderId="0" xfId="0" applyFont="1" applyAlignment="1">
      <alignment vertical="center"/>
    </xf>
    <xf numFmtId="0" fontId="211" fillId="40" borderId="58" xfId="9362" applyNumberFormat="1" applyFont="1" applyFill="1" applyBorder="1" applyAlignment="1">
      <alignment horizontal="center" vertical="center" shrinkToFit="1"/>
    </xf>
    <xf numFmtId="0" fontId="205" fillId="40" borderId="0" xfId="0" applyFont="1" applyFill="1" applyAlignment="1">
      <alignment vertical="center"/>
    </xf>
    <xf numFmtId="49" fontId="211" fillId="41" borderId="15" xfId="9362" applyNumberFormat="1" applyFont="1" applyFill="1" applyBorder="1" applyAlignment="1">
      <alignment horizontal="center" vertical="center"/>
    </xf>
    <xf numFmtId="0" fontId="211" fillId="41" borderId="15" xfId="0" applyFont="1" applyFill="1" applyBorder="1" applyAlignment="1">
      <alignment horizontal="center" vertical="center"/>
    </xf>
    <xf numFmtId="3" fontId="211" fillId="41" borderId="15" xfId="0" applyNumberFormat="1" applyFont="1" applyFill="1" applyBorder="1" applyAlignment="1">
      <alignment horizontal="center" vertical="center"/>
    </xf>
    <xf numFmtId="0" fontId="208" fillId="0" borderId="0" xfId="0" applyFont="1" applyAlignment="1">
      <alignment vertical="center"/>
    </xf>
    <xf numFmtId="49" fontId="211" fillId="42" borderId="2" xfId="9362" applyNumberFormat="1" applyFont="1" applyFill="1" applyBorder="1" applyAlignment="1">
      <alignment horizontal="center" vertical="center"/>
    </xf>
    <xf numFmtId="0" fontId="208" fillId="42" borderId="0" xfId="0" applyFont="1" applyFill="1" applyAlignment="1">
      <alignment vertical="center"/>
    </xf>
    <xf numFmtId="49" fontId="208" fillId="0" borderId="2" xfId="9362" applyNumberFormat="1" applyFont="1" applyFill="1" applyBorder="1" applyAlignment="1">
      <alignment horizontal="center" vertical="center"/>
    </xf>
    <xf numFmtId="41" fontId="208" fillId="0" borderId="2" xfId="0" applyNumberFormat="1" applyFont="1" applyBorder="1" applyAlignment="1">
      <alignment horizontal="left" vertical="center"/>
    </xf>
    <xf numFmtId="0" fontId="208" fillId="0" borderId="2" xfId="0" applyFont="1" applyBorder="1" applyAlignment="1">
      <alignment horizontal="center" vertical="center"/>
    </xf>
    <xf numFmtId="3" fontId="208" fillId="0" borderId="2" xfId="0" applyNumberFormat="1" applyFont="1" applyBorder="1" applyAlignment="1">
      <alignment horizontal="right" vertical="center"/>
    </xf>
    <xf numFmtId="176" fontId="208" fillId="0" borderId="2" xfId="0" applyNumberFormat="1" applyFont="1" applyBorder="1" applyAlignment="1">
      <alignment horizontal="right" vertical="center"/>
    </xf>
    <xf numFmtId="0" fontId="208" fillId="0" borderId="2" xfId="0" applyFont="1" applyBorder="1" applyAlignment="1">
      <alignment horizontal="center" vertical="center" wrapText="1"/>
    </xf>
    <xf numFmtId="0" fontId="212" fillId="43" borderId="2" xfId="0" applyFont="1" applyFill="1" applyBorder="1" applyAlignment="1">
      <alignment horizontal="center" vertical="center"/>
    </xf>
    <xf numFmtId="0" fontId="208" fillId="43" borderId="2" xfId="0" applyFont="1" applyFill="1" applyBorder="1" applyAlignment="1">
      <alignment horizontal="center" vertical="center"/>
    </xf>
    <xf numFmtId="178" fontId="212" fillId="43" borderId="2" xfId="0" applyNumberFormat="1" applyFont="1" applyFill="1" applyBorder="1" applyAlignment="1">
      <alignment horizontal="right" vertical="center"/>
    </xf>
    <xf numFmtId="178" fontId="211" fillId="43" borderId="2" xfId="0" applyNumberFormat="1" applyFont="1" applyFill="1" applyBorder="1" applyAlignment="1">
      <alignment horizontal="right" vertical="center"/>
    </xf>
    <xf numFmtId="177" fontId="208" fillId="43" borderId="0" xfId="0" applyNumberFormat="1" applyFont="1" applyFill="1" applyAlignment="1">
      <alignment vertical="center"/>
    </xf>
    <xf numFmtId="0" fontId="208" fillId="43" borderId="0" xfId="0" applyFont="1" applyFill="1" applyAlignment="1">
      <alignment vertical="center"/>
    </xf>
    <xf numFmtId="0" fontId="208" fillId="0" borderId="2" xfId="0" quotePrefix="1" applyFont="1" applyBorder="1" applyAlignment="1">
      <alignment horizontal="left" vertical="center" shrinkToFit="1"/>
    </xf>
    <xf numFmtId="0" fontId="208" fillId="0" borderId="2" xfId="0" applyFont="1" applyBorder="1" applyAlignment="1">
      <alignment horizontal="left" vertical="center"/>
    </xf>
    <xf numFmtId="0" fontId="208" fillId="0" borderId="2" xfId="0" applyFont="1" applyBorder="1" applyAlignment="1">
      <alignment horizontal="left" vertical="center" shrinkToFit="1"/>
    </xf>
    <xf numFmtId="0" fontId="211" fillId="0" borderId="2" xfId="0" applyFont="1" applyBorder="1" applyAlignment="1">
      <alignment horizontal="center" vertical="center"/>
    </xf>
    <xf numFmtId="9" fontId="208" fillId="0" borderId="2" xfId="0" applyNumberFormat="1" applyFont="1" applyBorder="1" applyAlignment="1">
      <alignment horizontal="left" vertical="center"/>
    </xf>
    <xf numFmtId="0" fontId="212" fillId="44" borderId="2" xfId="0" applyFont="1" applyFill="1" applyBorder="1" applyAlignment="1">
      <alignment horizontal="center" vertical="center"/>
    </xf>
    <xf numFmtId="0" fontId="208" fillId="44" borderId="2" xfId="0" applyFont="1" applyFill="1" applyBorder="1" applyAlignment="1">
      <alignment horizontal="center" vertical="center"/>
    </xf>
    <xf numFmtId="178" fontId="212" fillId="44" borderId="2" xfId="0" applyNumberFormat="1" applyFont="1" applyFill="1" applyBorder="1" applyAlignment="1">
      <alignment horizontal="right" vertical="center"/>
    </xf>
    <xf numFmtId="178" fontId="211" fillId="44" borderId="2" xfId="0" applyNumberFormat="1" applyFont="1" applyFill="1" applyBorder="1" applyAlignment="1">
      <alignment horizontal="right" vertical="center"/>
    </xf>
    <xf numFmtId="0" fontId="212" fillId="44" borderId="1" xfId="0" applyFont="1" applyFill="1" applyBorder="1" applyAlignment="1">
      <alignment horizontal="center" vertical="center"/>
    </xf>
    <xf numFmtId="0" fontId="208" fillId="45" borderId="0" xfId="0" applyFont="1" applyFill="1" applyAlignment="1">
      <alignment vertical="center"/>
    </xf>
    <xf numFmtId="0" fontId="212" fillId="45" borderId="2" xfId="0" applyFont="1" applyFill="1" applyBorder="1" applyAlignment="1">
      <alignment horizontal="center" vertical="center"/>
    </xf>
    <xf numFmtId="178" fontId="212" fillId="45" borderId="2" xfId="0" applyNumberFormat="1" applyFont="1" applyFill="1" applyBorder="1" applyAlignment="1">
      <alignment horizontal="right" vertical="center"/>
    </xf>
    <xf numFmtId="178" fontId="215" fillId="45" borderId="2" xfId="0" applyNumberFormat="1" applyFont="1" applyFill="1" applyBorder="1" applyAlignment="1">
      <alignment horizontal="right" vertical="center"/>
    </xf>
    <xf numFmtId="178" fontId="211" fillId="45" borderId="1" xfId="0" applyNumberFormat="1" applyFont="1" applyFill="1" applyBorder="1" applyAlignment="1">
      <alignment horizontal="center" vertical="center" shrinkToFit="1"/>
    </xf>
    <xf numFmtId="0" fontId="208" fillId="46" borderId="0" xfId="0" applyFont="1" applyFill="1" applyAlignment="1">
      <alignment vertical="center"/>
    </xf>
    <xf numFmtId="0" fontId="216" fillId="2" borderId="25" xfId="0" applyNumberFormat="1" applyFont="1" applyFill="1" applyBorder="1" applyAlignment="1">
      <alignment horizontal="left" vertical="center"/>
    </xf>
    <xf numFmtId="0" fontId="208" fillId="2" borderId="0" xfId="0" applyNumberFormat="1" applyFont="1" applyFill="1" applyBorder="1" applyAlignment="1">
      <alignment horizontal="left" vertical="center"/>
    </xf>
    <xf numFmtId="0" fontId="208" fillId="2" borderId="68" xfId="0" applyFont="1" applyFill="1" applyBorder="1" applyAlignment="1">
      <alignment horizontal="left" vertical="center"/>
    </xf>
    <xf numFmtId="0" fontId="205" fillId="0" borderId="0" xfId="0" applyFont="1" applyAlignment="1">
      <alignment horizontal="left" vertical="center"/>
    </xf>
    <xf numFmtId="0" fontId="205" fillId="0" borderId="0" xfId="0" applyFont="1" applyAlignment="1">
      <alignment horizontal="center" vertical="center"/>
    </xf>
    <xf numFmtId="0" fontId="197" fillId="0" borderId="0" xfId="0" applyFont="1" applyAlignment="1">
      <alignment horizontal="center" vertical="center"/>
    </xf>
    <xf numFmtId="6" fontId="5" fillId="0" borderId="0" xfId="10438" applyNumberFormat="1" applyFont="1" applyFill="1" applyBorder="1" applyAlignment="1" applyProtection="1"/>
    <xf numFmtId="8" fontId="5" fillId="0" borderId="0" xfId="10438" applyNumberFormat="1" applyFont="1" applyFill="1" applyBorder="1" applyAlignment="1" applyProtection="1"/>
    <xf numFmtId="0" fontId="1" fillId="0" borderId="0" xfId="10439">
      <alignment vertical="center"/>
    </xf>
    <xf numFmtId="0" fontId="219" fillId="0" borderId="69" xfId="10438" applyNumberFormat="1" applyFont="1" applyFill="1" applyBorder="1" applyAlignment="1" applyProtection="1"/>
    <xf numFmtId="0" fontId="222" fillId="0" borderId="70" xfId="10438" applyNumberFormat="1" applyFont="1" applyFill="1" applyBorder="1" applyAlignment="1" applyProtection="1"/>
    <xf numFmtId="14" fontId="212" fillId="0" borderId="71" xfId="10438" applyNumberFormat="1" applyFont="1" applyFill="1" applyBorder="1" applyAlignment="1" applyProtection="1">
      <alignment horizontal="left"/>
    </xf>
    <xf numFmtId="0" fontId="212" fillId="0" borderId="71" xfId="10438" applyNumberFormat="1" applyFont="1" applyFill="1" applyBorder="1" applyAlignment="1" applyProtection="1"/>
    <xf numFmtId="0" fontId="223" fillId="0" borderId="71" xfId="10438" applyNumberFormat="1" applyFont="1" applyFill="1" applyBorder="1" applyAlignment="1" applyProtection="1"/>
    <xf numFmtId="0" fontId="223" fillId="0" borderId="72" xfId="10438" applyNumberFormat="1" applyFont="1" applyFill="1" applyBorder="1" applyAlignment="1" applyProtection="1"/>
    <xf numFmtId="0" fontId="222" fillId="0" borderId="73" xfId="10438" applyNumberFormat="1" applyFont="1" applyFill="1" applyBorder="1" applyAlignment="1" applyProtection="1"/>
    <xf numFmtId="0" fontId="222" fillId="0" borderId="0" xfId="10438" applyNumberFormat="1" applyFont="1" applyFill="1" applyBorder="1" applyAlignment="1" applyProtection="1"/>
    <xf numFmtId="0" fontId="223" fillId="0" borderId="0" xfId="10438" applyNumberFormat="1" applyFont="1" applyFill="1" applyBorder="1" applyAlignment="1" applyProtection="1"/>
    <xf numFmtId="0" fontId="223" fillId="0" borderId="74" xfId="10438" applyNumberFormat="1" applyFont="1" applyFill="1" applyBorder="1" applyAlignment="1" applyProtection="1"/>
    <xf numFmtId="0" fontId="225" fillId="0" borderId="0" xfId="10440" applyNumberFormat="1" applyFont="1" applyFill="1" applyBorder="1" applyAlignment="1" applyProtection="1"/>
    <xf numFmtId="0" fontId="222" fillId="0" borderId="75" xfId="10438" applyNumberFormat="1" applyFont="1" applyFill="1" applyBorder="1" applyAlignment="1" applyProtection="1"/>
    <xf numFmtId="0" fontId="222" fillId="0" borderId="69" xfId="10438" applyNumberFormat="1" applyFont="1" applyFill="1" applyBorder="1" applyAlignment="1" applyProtection="1"/>
    <xf numFmtId="0" fontId="223" fillId="0" borderId="69" xfId="10438" applyNumberFormat="1" applyFont="1" applyFill="1" applyBorder="1" applyAlignment="1" applyProtection="1"/>
    <xf numFmtId="0" fontId="223" fillId="0" borderId="76" xfId="10438" applyNumberFormat="1" applyFont="1" applyFill="1" applyBorder="1" applyAlignment="1" applyProtection="1"/>
    <xf numFmtId="0" fontId="226" fillId="0" borderId="0" xfId="10438" applyNumberFormat="1" applyFont="1" applyFill="1" applyBorder="1" applyAlignment="1" applyProtection="1">
      <alignment vertical="center"/>
    </xf>
    <xf numFmtId="0" fontId="226" fillId="0" borderId="0" xfId="10438" applyNumberFormat="1" applyFont="1" applyFill="1" applyBorder="1" applyAlignment="1" applyProtection="1"/>
    <xf numFmtId="8" fontId="212" fillId="0" borderId="0" xfId="10438" applyNumberFormat="1" applyFont="1" applyFill="1" applyBorder="1" applyAlignment="1" applyProtection="1"/>
    <xf numFmtId="0" fontId="227" fillId="0" borderId="0" xfId="10439" applyFont="1">
      <alignment vertical="center"/>
    </xf>
    <xf numFmtId="0" fontId="226" fillId="0" borderId="77" xfId="10438" applyNumberFormat="1" applyFont="1" applyFill="1" applyBorder="1" applyAlignment="1" applyProtection="1">
      <alignment horizontal="center" vertical="center"/>
    </xf>
    <xf numFmtId="0" fontId="226" fillId="0" borderId="78" xfId="10438" applyNumberFormat="1" applyFont="1" applyFill="1" applyBorder="1" applyAlignment="1" applyProtection="1">
      <alignment horizontal="center" vertical="center"/>
    </xf>
    <xf numFmtId="0" fontId="226" fillId="0" borderId="79" xfId="10438" applyNumberFormat="1" applyFont="1" applyFill="1" applyBorder="1" applyAlignment="1" applyProtection="1">
      <alignment horizontal="center" vertical="center"/>
    </xf>
    <xf numFmtId="0" fontId="226" fillId="0" borderId="28" xfId="10438" applyNumberFormat="1" applyFont="1" applyFill="1" applyBorder="1" applyAlignment="1" applyProtection="1">
      <alignment horizontal="center" vertical="center"/>
    </xf>
    <xf numFmtId="49" fontId="226" fillId="0" borderId="25" xfId="10438" applyNumberFormat="1" applyFont="1" applyFill="1" applyBorder="1" applyAlignment="1" applyProtection="1">
      <alignment horizontal="center" shrinkToFit="1"/>
    </xf>
    <xf numFmtId="41" fontId="226" fillId="0" borderId="0" xfId="10441" applyFont="1" applyFill="1" applyBorder="1" applyAlignment="1" applyProtection="1">
      <alignment shrinkToFit="1"/>
    </xf>
    <xf numFmtId="41" fontId="226" fillId="0" borderId="68" xfId="10441" applyFont="1" applyFill="1" applyBorder="1" applyAlignment="1" applyProtection="1">
      <alignment horizontal="right" shrinkToFit="1"/>
    </xf>
    <xf numFmtId="0" fontId="227" fillId="0" borderId="0" xfId="10439" applyNumberFormat="1" applyFont="1">
      <alignment vertical="center"/>
    </xf>
    <xf numFmtId="49" fontId="226" fillId="0" borderId="0" xfId="10438" applyNumberFormat="1" applyFont="1" applyFill="1" applyBorder="1" applyAlignment="1" applyProtection="1">
      <alignment shrinkToFit="1"/>
    </xf>
    <xf numFmtId="0" fontId="226" fillId="0" borderId="0" xfId="10438" applyNumberFormat="1" applyFont="1" applyFill="1" applyBorder="1" applyAlignment="1" applyProtection="1">
      <alignment shrinkToFit="1"/>
    </xf>
    <xf numFmtId="49" fontId="226" fillId="0" borderId="0" xfId="10438" quotePrefix="1" applyNumberFormat="1" applyFont="1" applyFill="1" applyBorder="1" applyAlignment="1" applyProtection="1">
      <alignment shrinkToFit="1"/>
    </xf>
    <xf numFmtId="0" fontId="226" fillId="0" borderId="83" xfId="10438" applyNumberFormat="1" applyFont="1" applyFill="1" applyBorder="1" applyAlignment="1" applyProtection="1"/>
    <xf numFmtId="41" fontId="226" fillId="0" borderId="84" xfId="10441" applyFont="1" applyFill="1" applyBorder="1" applyAlignment="1" applyProtection="1"/>
    <xf numFmtId="0" fontId="226" fillId="0" borderId="5" xfId="10438" applyNumberFormat="1" applyFont="1" applyFill="1" applyBorder="1" applyAlignment="1" applyProtection="1">
      <alignment horizontal="center" vertical="center"/>
    </xf>
    <xf numFmtId="0" fontId="226" fillId="0" borderId="5" xfId="10438" applyNumberFormat="1" applyFont="1" applyFill="1" applyBorder="1" applyAlignment="1" applyProtection="1">
      <alignment horizontal="left" vertical="center"/>
    </xf>
    <xf numFmtId="0" fontId="226" fillId="0" borderId="5" xfId="10438" applyNumberFormat="1" applyFont="1" applyFill="1" applyBorder="1" applyAlignment="1" applyProtection="1"/>
    <xf numFmtId="41" fontId="226" fillId="0" borderId="7" xfId="10441" applyFont="1" applyFill="1" applyBorder="1" applyAlignment="1" applyProtection="1"/>
    <xf numFmtId="0" fontId="226" fillId="0" borderId="0" xfId="10438" applyNumberFormat="1" applyFont="1" applyFill="1" applyBorder="1" applyAlignment="1" applyProtection="1">
      <alignment horizontal="left"/>
    </xf>
    <xf numFmtId="0" fontId="226" fillId="0" borderId="68" xfId="10438" applyNumberFormat="1" applyFont="1" applyFill="1" applyBorder="1" applyAlignment="1" applyProtection="1"/>
    <xf numFmtId="0" fontId="226" fillId="0" borderId="25" xfId="10438" applyNumberFormat="1" applyFont="1" applyFill="1" applyBorder="1" applyAlignment="1" applyProtection="1">
      <alignment horizontal="left"/>
    </xf>
    <xf numFmtId="0" fontId="229" fillId="0" borderId="25" xfId="10438" applyNumberFormat="1" applyFont="1" applyFill="1" applyBorder="1" applyAlignment="1" applyProtection="1"/>
    <xf numFmtId="0" fontId="212" fillId="0" borderId="0" xfId="10438" applyNumberFormat="1" applyFont="1" applyFill="1" applyBorder="1" applyAlignment="1" applyProtection="1"/>
    <xf numFmtId="0" fontId="230" fillId="0" borderId="0" xfId="10438" applyNumberFormat="1" applyFont="1" applyFill="1" applyBorder="1" applyAlignment="1" applyProtection="1"/>
    <xf numFmtId="0" fontId="229" fillId="0" borderId="68" xfId="10438" applyNumberFormat="1" applyFont="1" applyFill="1" applyBorder="1" applyAlignment="1" applyProtection="1"/>
    <xf numFmtId="0" fontId="229" fillId="0" borderId="0" xfId="10438" applyNumberFormat="1" applyFont="1" applyFill="1" applyBorder="1" applyAlignment="1" applyProtection="1"/>
    <xf numFmtId="0" fontId="226" fillId="0" borderId="23" xfId="10438" applyNumberFormat="1" applyFont="1" applyFill="1" applyBorder="1" applyAlignment="1" applyProtection="1">
      <alignment horizontal="left"/>
    </xf>
    <xf numFmtId="0" fontId="226" fillId="0" borderId="5" xfId="10438" applyNumberFormat="1" applyFont="1" applyFill="1" applyBorder="1" applyAlignment="1" applyProtection="1">
      <alignment horizontal="left"/>
    </xf>
    <xf numFmtId="0" fontId="226" fillId="0" borderId="7" xfId="10438" applyNumberFormat="1" applyFont="1" applyFill="1" applyBorder="1" applyAlignment="1" applyProtection="1"/>
    <xf numFmtId="0" fontId="222" fillId="0" borderId="0" xfId="10438" applyNumberFormat="1" applyFont="1" applyFill="1" applyBorder="1" applyAlignment="1" applyProtection="1">
      <alignment horizontal="left" vertical="center"/>
    </xf>
    <xf numFmtId="0" fontId="222" fillId="0" borderId="66" xfId="10438" applyNumberFormat="1" applyFont="1" applyFill="1" applyBorder="1" applyAlignment="1" applyProtection="1">
      <alignment horizontal="left"/>
    </xf>
    <xf numFmtId="0" fontId="226" fillId="0" borderId="67" xfId="10438" applyNumberFormat="1" applyFont="1" applyFill="1" applyBorder="1" applyAlignment="1" applyProtection="1"/>
    <xf numFmtId="0" fontId="226" fillId="0" borderId="67" xfId="10438" applyNumberFormat="1" applyFont="1" applyFill="1" applyBorder="1" applyAlignment="1" applyProtection="1">
      <alignment horizontal="left"/>
    </xf>
    <xf numFmtId="0" fontId="226" fillId="0" borderId="28" xfId="10438" applyNumberFormat="1" applyFont="1" applyFill="1" applyBorder="1" applyAlignment="1" applyProtection="1"/>
    <xf numFmtId="176" fontId="8" fillId="0" borderId="83" xfId="11" applyNumberFormat="1" applyFont="1" applyFill="1" applyBorder="1" applyAlignment="1" applyProtection="1"/>
    <xf numFmtId="0" fontId="222" fillId="0" borderId="71" xfId="10438" applyNumberFormat="1" applyFont="1" applyFill="1" applyBorder="1" applyAlignment="1" applyProtection="1"/>
    <xf numFmtId="0" fontId="232" fillId="0" borderId="82" xfId="10438" applyNumberFormat="1" applyFont="1" applyFill="1" applyBorder="1" applyAlignment="1" applyProtection="1">
      <alignment horizontal="center"/>
    </xf>
    <xf numFmtId="8" fontId="214" fillId="0" borderId="0" xfId="10438" applyNumberFormat="1" applyFont="1" applyFill="1" applyBorder="1" applyAlignment="1" applyProtection="1"/>
    <xf numFmtId="0" fontId="233" fillId="0" borderId="0" xfId="10439" applyFont="1">
      <alignment vertical="center"/>
    </xf>
    <xf numFmtId="0" fontId="226" fillId="0" borderId="25" xfId="10438" applyNumberFormat="1" applyFont="1" applyFill="1" applyBorder="1" applyAlignment="1" applyProtection="1">
      <alignment horizontal="center" vertical="center"/>
    </xf>
    <xf numFmtId="0" fontId="222" fillId="0" borderId="81" xfId="10438" applyNumberFormat="1" applyFont="1" applyFill="1" applyBorder="1" applyAlignment="1" applyProtection="1">
      <alignment horizontal="center"/>
    </xf>
    <xf numFmtId="0" fontId="226" fillId="0" borderId="0" xfId="10438" applyNumberFormat="1" applyFont="1" applyFill="1" applyBorder="1" applyAlignment="1" applyProtection="1">
      <alignment horizontal="center" shrinkToFit="1"/>
    </xf>
    <xf numFmtId="0" fontId="226" fillId="0" borderId="0" xfId="10438" applyNumberFormat="1" applyFont="1" applyFill="1" applyBorder="1" applyAlignment="1" applyProtection="1">
      <alignment horizontal="left" shrinkToFit="1"/>
    </xf>
    <xf numFmtId="0" fontId="226" fillId="0" borderId="83" xfId="10438" applyNumberFormat="1" applyFont="1" applyFill="1" applyBorder="1" applyAlignment="1" applyProtection="1">
      <alignment horizontal="center"/>
    </xf>
    <xf numFmtId="0" fontId="5" fillId="0" borderId="0" xfId="10437"/>
    <xf numFmtId="0" fontId="234" fillId="0" borderId="0" xfId="10437" applyFont="1" applyAlignment="1">
      <alignment horizontal="center" vertical="center"/>
    </xf>
    <xf numFmtId="0" fontId="235" fillId="0" borderId="0" xfId="10437" applyFont="1" applyAlignment="1">
      <alignment horizontal="center" vertical="center"/>
    </xf>
    <xf numFmtId="0" fontId="236" fillId="0" borderId="0" xfId="10437" applyFont="1" applyAlignment="1">
      <alignment vertical="center"/>
    </xf>
    <xf numFmtId="41" fontId="27" fillId="0" borderId="0" xfId="9364" applyFont="1" applyAlignment="1">
      <alignment vertical="center"/>
    </xf>
    <xf numFmtId="0" fontId="27" fillId="0" borderId="0" xfId="10437" applyFont="1" applyAlignment="1">
      <alignment vertical="center"/>
    </xf>
    <xf numFmtId="0" fontId="202" fillId="0" borderId="0" xfId="10437" applyFont="1" applyAlignment="1">
      <alignment horizontal="center" vertical="center"/>
    </xf>
    <xf numFmtId="41" fontId="202" fillId="0" borderId="0" xfId="9364" applyFont="1" applyAlignment="1">
      <alignment vertical="center"/>
    </xf>
    <xf numFmtId="41" fontId="239" fillId="0" borderId="0" xfId="9364" applyFont="1" applyAlignment="1"/>
    <xf numFmtId="0" fontId="202" fillId="0" borderId="0" xfId="10437" applyFont="1" applyAlignment="1">
      <alignment horizontal="center"/>
    </xf>
    <xf numFmtId="41" fontId="239" fillId="0" borderId="0" xfId="9364" applyFont="1" applyAlignment="1">
      <alignment vertical="center"/>
    </xf>
    <xf numFmtId="0" fontId="239" fillId="0" borderId="0" xfId="10437" applyFont="1" applyAlignment="1">
      <alignment vertical="top"/>
    </xf>
    <xf numFmtId="0" fontId="202" fillId="0" borderId="0" xfId="10437" applyFont="1" applyAlignment="1">
      <alignment horizontal="center" vertical="top"/>
    </xf>
    <xf numFmtId="41" fontId="238" fillId="0" borderId="0" xfId="9364" applyFont="1" applyAlignment="1">
      <alignment vertical="top"/>
    </xf>
    <xf numFmtId="0" fontId="198" fillId="0" borderId="0" xfId="10437" applyFont="1" applyAlignment="1">
      <alignment horizontal="center" vertical="top"/>
    </xf>
    <xf numFmtId="0" fontId="241" fillId="0" borderId="0" xfId="10442" applyFont="1" applyAlignment="1">
      <alignment horizontal="right" vertical="center"/>
    </xf>
    <xf numFmtId="0" fontId="241" fillId="0" borderId="0" xfId="10442" applyFont="1">
      <alignment vertical="center"/>
    </xf>
    <xf numFmtId="0" fontId="241" fillId="0" borderId="0" xfId="10442" applyFont="1" applyAlignment="1">
      <alignment horizontal="center" vertical="center"/>
    </xf>
    <xf numFmtId="0" fontId="5" fillId="0" borderId="0" xfId="10442" applyFont="1" applyAlignment="1">
      <alignment horizontal="left" vertical="center"/>
    </xf>
    <xf numFmtId="177" fontId="202" fillId="0" borderId="0" xfId="10437" applyNumberFormat="1" applyFont="1" applyAlignment="1">
      <alignment horizontal="center" vertical="center"/>
    </xf>
    <xf numFmtId="0" fontId="239" fillId="0" borderId="0" xfId="10437" applyFont="1" applyAlignment="1">
      <alignment vertical="center"/>
    </xf>
    <xf numFmtId="0" fontId="239" fillId="0" borderId="0" xfId="10437" applyFont="1" applyAlignment="1">
      <alignment horizontal="center" vertical="center"/>
    </xf>
    <xf numFmtId="177" fontId="239" fillId="0" borderId="0" xfId="10437" applyNumberFormat="1" applyFont="1" applyAlignment="1">
      <alignment horizontal="center" vertical="center"/>
    </xf>
    <xf numFmtId="0" fontId="239" fillId="0" borderId="0" xfId="10437" applyFont="1" applyAlignment="1">
      <alignment horizontal="right" vertical="center"/>
    </xf>
    <xf numFmtId="0" fontId="240" fillId="0" borderId="2" xfId="10437" applyFont="1" applyBorder="1" applyAlignment="1">
      <alignment horizontal="center" vertical="center"/>
    </xf>
    <xf numFmtId="177" fontId="240" fillId="0" borderId="2" xfId="10437" applyNumberFormat="1" applyFont="1" applyBorder="1" applyAlignment="1">
      <alignment horizontal="center" vertical="center"/>
    </xf>
    <xf numFmtId="41" fontId="240" fillId="0" borderId="2" xfId="9364" applyFont="1" applyBorder="1" applyAlignment="1">
      <alignment horizontal="center" vertical="center"/>
    </xf>
    <xf numFmtId="0" fontId="242" fillId="0" borderId="2" xfId="10437" applyFont="1" applyBorder="1" applyAlignment="1">
      <alignment horizontal="center" vertical="center"/>
    </xf>
    <xf numFmtId="0" fontId="239" fillId="0" borderId="2" xfId="10437" applyFont="1" applyBorder="1" applyAlignment="1">
      <alignment horizontal="center" vertical="center"/>
    </xf>
    <xf numFmtId="177" fontId="239" fillId="0" borderId="2" xfId="10437" applyNumberFormat="1" applyFont="1" applyBorder="1" applyAlignment="1">
      <alignment horizontal="center" vertical="center"/>
    </xf>
    <xf numFmtId="41" fontId="239" fillId="0" borderId="2" xfId="9364" applyFont="1" applyBorder="1" applyAlignment="1">
      <alignment vertical="center"/>
    </xf>
    <xf numFmtId="41" fontId="243" fillId="0" borderId="2" xfId="9364" applyFont="1" applyBorder="1" applyAlignment="1">
      <alignment vertical="center"/>
    </xf>
    <xf numFmtId="9" fontId="0" fillId="0" borderId="0" xfId="9253" applyFont="1" applyAlignment="1"/>
    <xf numFmtId="43" fontId="5" fillId="0" borderId="0" xfId="10437" applyNumberFormat="1"/>
    <xf numFmtId="41" fontId="0" fillId="0" borderId="0" xfId="9364" applyFont="1"/>
    <xf numFmtId="0" fontId="239" fillId="0" borderId="15" xfId="10437" applyFont="1" applyBorder="1" applyAlignment="1">
      <alignment horizontal="center" vertical="center"/>
    </xf>
    <xf numFmtId="0" fontId="242" fillId="0" borderId="2" xfId="10437" applyFont="1" applyBorder="1" applyAlignment="1">
      <alignment horizontal="left" vertical="center"/>
    </xf>
    <xf numFmtId="177" fontId="242" fillId="0" borderId="2" xfId="10437" applyNumberFormat="1" applyFont="1" applyBorder="1" applyAlignment="1">
      <alignment horizontal="center" vertical="center"/>
    </xf>
    <xf numFmtId="41" fontId="242" fillId="0" borderId="2" xfId="9364" applyFont="1" applyBorder="1" applyAlignment="1">
      <alignment vertical="center"/>
    </xf>
    <xf numFmtId="0" fontId="239" fillId="0" borderId="2" xfId="10437" applyFont="1" applyBorder="1" applyAlignment="1">
      <alignment vertical="center"/>
    </xf>
    <xf numFmtId="41" fontId="240" fillId="0" borderId="15" xfId="9364" applyFont="1" applyBorder="1" applyAlignment="1">
      <alignment vertical="center"/>
    </xf>
    <xf numFmtId="41" fontId="240" fillId="0" borderId="2" xfId="9364" applyFont="1" applyBorder="1" applyAlignment="1">
      <alignment vertical="center"/>
    </xf>
    <xf numFmtId="0" fontId="240" fillId="0" borderId="1" xfId="10437" applyFont="1" applyBorder="1" applyAlignment="1">
      <alignment horizontal="center" vertical="center"/>
    </xf>
    <xf numFmtId="41" fontId="240" fillId="0" borderId="2" xfId="3653" applyNumberFormat="1" applyFont="1" applyBorder="1" applyAlignment="1">
      <alignment vertical="center"/>
    </xf>
    <xf numFmtId="0" fontId="244" fillId="0" borderId="1" xfId="10437" applyFont="1" applyBorder="1" applyAlignment="1">
      <alignment horizontal="center" vertical="center"/>
    </xf>
    <xf numFmtId="41" fontId="244" fillId="0" borderId="2" xfId="3653" applyNumberFormat="1" applyFont="1" applyBorder="1" applyAlignment="1">
      <alignment vertical="center"/>
    </xf>
    <xf numFmtId="0" fontId="244" fillId="0" borderId="2" xfId="10437" applyFont="1" applyBorder="1" applyAlignment="1">
      <alignment horizontal="center" vertical="center"/>
    </xf>
    <xf numFmtId="41" fontId="243" fillId="0" borderId="15" xfId="9364" applyFont="1" applyBorder="1" applyAlignment="1">
      <alignment vertical="center"/>
    </xf>
    <xf numFmtId="0" fontId="241" fillId="0" borderId="2" xfId="10437" applyFont="1" applyBorder="1" applyAlignment="1">
      <alignment horizontal="center" vertical="center"/>
    </xf>
    <xf numFmtId="0" fontId="240" fillId="0" borderId="2" xfId="10437" applyFont="1" applyBorder="1" applyAlignment="1">
      <alignment horizontal="left" vertical="center"/>
    </xf>
    <xf numFmtId="0" fontId="15" fillId="0" borderId="0" xfId="10437" applyFont="1"/>
    <xf numFmtId="9" fontId="48" fillId="0" borderId="0" xfId="9253" applyFont="1" applyAlignment="1"/>
    <xf numFmtId="0" fontId="239" fillId="0" borderId="2" xfId="10437" applyFont="1" applyBorder="1" applyAlignment="1">
      <alignment horizontal="left" vertical="center" shrinkToFit="1"/>
    </xf>
    <xf numFmtId="0" fontId="242" fillId="0" borderId="2" xfId="10437" applyFont="1" applyBorder="1" applyAlignment="1">
      <alignment horizontal="left" vertical="center" shrinkToFit="1"/>
    </xf>
    <xf numFmtId="0" fontId="12" fillId="0" borderId="2" xfId="10437" applyFont="1" applyBorder="1" applyAlignment="1">
      <alignment horizontal="left" vertical="center" shrinkToFit="1"/>
    </xf>
    <xf numFmtId="0" fontId="245" fillId="0" borderId="2" xfId="10437" applyFont="1" applyBorder="1" applyAlignment="1">
      <alignment horizontal="center" vertical="center"/>
    </xf>
    <xf numFmtId="0" fontId="198" fillId="0" borderId="5" xfId="0" applyFont="1" applyBorder="1" applyAlignment="1">
      <alignment horizontal="left" vertical="center"/>
    </xf>
    <xf numFmtId="0" fontId="246" fillId="0" borderId="5" xfId="0" applyFont="1" applyBorder="1" applyAlignment="1">
      <alignment horizontal="center" vertical="center"/>
    </xf>
    <xf numFmtId="0" fontId="246" fillId="0" borderId="0" xfId="0" applyFont="1" applyAlignment="1">
      <alignment horizontal="center" vertical="center"/>
    </xf>
    <xf numFmtId="0" fontId="14" fillId="47" borderId="9" xfId="0" applyFont="1" applyFill="1" applyBorder="1" applyAlignment="1">
      <alignment horizontal="center"/>
    </xf>
    <xf numFmtId="41" fontId="14" fillId="47" borderId="9" xfId="0" applyNumberFormat="1" applyFont="1" applyFill="1" applyBorder="1" applyAlignment="1">
      <alignment horizontal="center"/>
    </xf>
    <xf numFmtId="0" fontId="14" fillId="47" borderId="0" xfId="0" applyFont="1" applyFill="1" applyAlignment="1">
      <alignment horizontal="center"/>
    </xf>
    <xf numFmtId="0" fontId="14" fillId="47" borderId="15" xfId="0" applyFont="1" applyFill="1" applyBorder="1" applyAlignment="1">
      <alignment horizontal="center" vertical="top"/>
    </xf>
    <xf numFmtId="41" fontId="14" fillId="47" borderId="15" xfId="0" applyNumberFormat="1" applyFont="1" applyFill="1" applyBorder="1" applyAlignment="1">
      <alignment horizontal="center" vertical="top"/>
    </xf>
    <xf numFmtId="41" fontId="14" fillId="47" borderId="7" xfId="0" applyNumberFormat="1" applyFont="1" applyFill="1" applyBorder="1" applyAlignment="1">
      <alignment horizontal="center" vertical="center"/>
    </xf>
    <xf numFmtId="0" fontId="14" fillId="47" borderId="0" xfId="0" applyFont="1" applyFill="1" applyAlignment="1">
      <alignment horizontal="center" vertical="top"/>
    </xf>
    <xf numFmtId="0" fontId="247" fillId="2" borderId="85" xfId="0" quotePrefix="1" applyFont="1" applyFill="1" applyBorder="1" applyAlignment="1">
      <alignment horizontal="left" vertical="center"/>
    </xf>
    <xf numFmtId="0" fontId="247" fillId="2" borderId="86" xfId="0" applyFont="1" applyFill="1" applyBorder="1" applyAlignment="1">
      <alignment horizontal="center" vertical="center"/>
    </xf>
    <xf numFmtId="1" fontId="14" fillId="0" borderId="4" xfId="0" applyNumberFormat="1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41" fontId="14" fillId="0" borderId="4" xfId="0" applyNumberFormat="1" applyFont="1" applyBorder="1" applyAlignment="1">
      <alignment vertical="center"/>
    </xf>
    <xf numFmtId="41" fontId="247" fillId="2" borderId="4" xfId="0" applyNumberFormat="1" applyFont="1" applyFill="1" applyBorder="1" applyAlignment="1">
      <alignment vertical="center"/>
    </xf>
    <xf numFmtId="41" fontId="14" fillId="2" borderId="4" xfId="0" applyNumberFormat="1" applyFont="1" applyFill="1" applyBorder="1" applyAlignment="1">
      <alignment vertical="center"/>
    </xf>
    <xf numFmtId="41" fontId="14" fillId="2" borderId="19" xfId="0" applyNumberFormat="1" applyFont="1" applyFill="1" applyBorder="1" applyAlignment="1">
      <alignment vertical="center"/>
    </xf>
    <xf numFmtId="41" fontId="14" fillId="2" borderId="87" xfId="0" applyNumberFormat="1" applyFont="1" applyFill="1" applyBorder="1" applyAlignment="1">
      <alignment horizontal="center" vertical="center"/>
    </xf>
    <xf numFmtId="41" fontId="14" fillId="2" borderId="0" xfId="0" applyNumberFormat="1" applyFont="1" applyFill="1" applyAlignment="1">
      <alignment horizontal="center" vertical="center"/>
    </xf>
    <xf numFmtId="0" fontId="14" fillId="2" borderId="8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 shrinkToFit="1"/>
    </xf>
    <xf numFmtId="41" fontId="14" fillId="2" borderId="4" xfId="0" applyNumberFormat="1" applyFont="1" applyFill="1" applyBorder="1" applyAlignment="1">
      <alignment horizontal="center" vertical="center"/>
    </xf>
    <xf numFmtId="9" fontId="14" fillId="0" borderId="87" xfId="0" applyNumberFormat="1" applyFont="1" applyBorder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331" fontId="14" fillId="0" borderId="0" xfId="0" applyNumberFormat="1" applyFont="1" applyAlignment="1">
      <alignment horizontal="center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 shrinkToFit="1"/>
    </xf>
    <xf numFmtId="41" fontId="14" fillId="0" borderId="4" xfId="0" applyNumberFormat="1" applyFont="1" applyBorder="1" applyAlignment="1">
      <alignment horizontal="center" vertical="center"/>
    </xf>
    <xf numFmtId="41" fontId="14" fillId="0" borderId="19" xfId="0" applyNumberFormat="1" applyFont="1" applyBorder="1" applyAlignment="1">
      <alignment vertical="center"/>
    </xf>
    <xf numFmtId="41" fontId="14" fillId="0" borderId="87" xfId="0" applyNumberFormat="1" applyFont="1" applyBorder="1" applyAlignment="1">
      <alignment horizontal="center" vertical="center"/>
    </xf>
    <xf numFmtId="41" fontId="14" fillId="0" borderId="0" xfId="0" applyNumberFormat="1" applyFont="1" applyAlignment="1">
      <alignment horizontal="center" vertical="center"/>
    </xf>
    <xf numFmtId="10" fontId="247" fillId="2" borderId="4" xfId="0" applyNumberFormat="1" applyFont="1" applyFill="1" applyBorder="1" applyAlignment="1">
      <alignment vertical="center"/>
    </xf>
    <xf numFmtId="0" fontId="247" fillId="2" borderId="8" xfId="0" applyFont="1" applyFill="1" applyBorder="1" applyAlignment="1">
      <alignment horizontal="center" vertical="center"/>
    </xf>
    <xf numFmtId="10" fontId="247" fillId="2" borderId="4" xfId="0" applyNumberFormat="1" applyFont="1" applyFill="1" applyBorder="1" applyAlignment="1">
      <alignment horizontal="left" vertical="center" shrinkToFit="1"/>
    </xf>
    <xf numFmtId="1" fontId="247" fillId="0" borderId="4" xfId="0" applyNumberFormat="1" applyFont="1" applyBorder="1" applyAlignment="1">
      <alignment horizontal="center" vertical="center"/>
    </xf>
    <xf numFmtId="0" fontId="247" fillId="2" borderId="4" xfId="0" applyFont="1" applyFill="1" applyBorder="1" applyAlignment="1">
      <alignment horizontal="center" vertical="center"/>
    </xf>
    <xf numFmtId="41" fontId="247" fillId="0" borderId="4" xfId="0" applyNumberFormat="1" applyFont="1" applyBorder="1" applyAlignment="1">
      <alignment vertical="center"/>
    </xf>
    <xf numFmtId="9" fontId="247" fillId="0" borderId="87" xfId="0" applyNumberFormat="1" applyFont="1" applyBorder="1" applyAlignment="1">
      <alignment horizontal="center" vertical="center" wrapText="1"/>
    </xf>
    <xf numFmtId="9" fontId="247" fillId="0" borderId="0" xfId="0" applyNumberFormat="1" applyFont="1" applyAlignment="1">
      <alignment horizontal="center" vertical="center" wrapText="1"/>
    </xf>
    <xf numFmtId="0" fontId="248" fillId="0" borderId="0" xfId="0" applyFont="1" applyAlignment="1">
      <alignment vertical="center"/>
    </xf>
    <xf numFmtId="0" fontId="247" fillId="2" borderId="4" xfId="0" applyFont="1" applyFill="1" applyBorder="1" applyAlignment="1">
      <alignment horizontal="center" vertical="center" shrinkToFit="1"/>
    </xf>
    <xf numFmtId="9" fontId="247" fillId="0" borderId="4" xfId="0" applyNumberFormat="1" applyFont="1" applyBorder="1" applyAlignment="1">
      <alignment horizontal="center" vertical="center"/>
    </xf>
    <xf numFmtId="41" fontId="247" fillId="2" borderId="4" xfId="0" applyNumberFormat="1" applyFont="1" applyFill="1" applyBorder="1" applyAlignment="1">
      <alignment horizontal="center" vertical="center"/>
    </xf>
    <xf numFmtId="41" fontId="247" fillId="2" borderId="19" xfId="0" applyNumberFormat="1" applyFont="1" applyFill="1" applyBorder="1" applyAlignment="1">
      <alignment vertical="center"/>
    </xf>
    <xf numFmtId="0" fontId="247" fillId="48" borderId="88" xfId="0" applyFont="1" applyFill="1" applyBorder="1" applyAlignment="1">
      <alignment horizontal="center" vertical="center"/>
    </xf>
    <xf numFmtId="0" fontId="247" fillId="48" borderId="89" xfId="0" applyFont="1" applyFill="1" applyBorder="1" applyAlignment="1">
      <alignment horizontal="center" vertical="center"/>
    </xf>
    <xf numFmtId="1" fontId="14" fillId="48" borderId="10" xfId="0" applyNumberFormat="1" applyFont="1" applyFill="1" applyBorder="1" applyAlignment="1">
      <alignment horizontal="center" vertical="center"/>
    </xf>
    <xf numFmtId="0" fontId="14" fillId="48" borderId="10" xfId="0" applyFont="1" applyFill="1" applyBorder="1" applyAlignment="1">
      <alignment horizontal="center" vertical="center"/>
    </xf>
    <xf numFmtId="41" fontId="14" fillId="48" borderId="10" xfId="0" applyNumberFormat="1" applyFont="1" applyFill="1" applyBorder="1" applyAlignment="1">
      <alignment vertical="center"/>
    </xf>
    <xf numFmtId="41" fontId="247" fillId="48" borderId="10" xfId="0" applyNumberFormat="1" applyFont="1" applyFill="1" applyBorder="1" applyAlignment="1">
      <alignment vertical="center"/>
    </xf>
    <xf numFmtId="0" fontId="14" fillId="48" borderId="90" xfId="0" applyFont="1" applyFill="1" applyBorder="1" applyAlignment="1">
      <alignment horizontal="center" vertical="center"/>
    </xf>
    <xf numFmtId="0" fontId="14" fillId="48" borderId="0" xfId="0" applyFont="1" applyFill="1" applyAlignment="1">
      <alignment horizontal="center" vertical="center"/>
    </xf>
    <xf numFmtId="41" fontId="6" fillId="0" borderId="0" xfId="0" applyNumberFormat="1" applyFont="1"/>
    <xf numFmtId="331" fontId="6" fillId="0" borderId="0" xfId="0" applyNumberFormat="1" applyFont="1"/>
    <xf numFmtId="41" fontId="6" fillId="2" borderId="0" xfId="0" applyNumberFormat="1" applyFont="1" applyFill="1"/>
    <xf numFmtId="0" fontId="6" fillId="0" borderId="0" xfId="0" applyFont="1"/>
    <xf numFmtId="0" fontId="6" fillId="0" borderId="0" xfId="0" applyFont="1" applyAlignment="1">
      <alignment horizontal="center"/>
    </xf>
    <xf numFmtId="0" fontId="6" fillId="2" borderId="0" xfId="0" applyFont="1" applyFill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50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247" fillId="0" borderId="0" xfId="0" applyFont="1" applyAlignment="1">
      <alignment vertical="center"/>
    </xf>
    <xf numFmtId="0" fontId="247" fillId="0" borderId="0" xfId="0" applyFont="1" applyAlignment="1">
      <alignment horizontal="left" vertical="center"/>
    </xf>
    <xf numFmtId="0" fontId="14" fillId="0" borderId="0" xfId="0" applyFont="1"/>
    <xf numFmtId="0" fontId="14" fillId="0" borderId="0" xfId="0" applyFont="1" applyAlignment="1">
      <alignment horizontal="right" vertical="center"/>
    </xf>
    <xf numFmtId="0" fontId="14" fillId="0" borderId="96" xfId="0" applyFont="1" applyBorder="1" applyAlignment="1">
      <alignment horizontal="center" vertical="center"/>
    </xf>
    <xf numFmtId="0" fontId="14" fillId="0" borderId="101" xfId="0" applyFont="1" applyBorder="1" applyAlignment="1">
      <alignment horizontal="center" vertical="center" shrinkToFit="1"/>
    </xf>
    <xf numFmtId="0" fontId="14" fillId="0" borderId="16" xfId="0" applyFont="1" applyBorder="1" applyAlignment="1">
      <alignment horizontal="center" vertical="center" shrinkToFit="1"/>
    </xf>
    <xf numFmtId="0" fontId="14" fillId="0" borderId="103" xfId="0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14" fillId="0" borderId="106" xfId="0" applyFont="1" applyBorder="1" applyAlignment="1">
      <alignment horizontal="center" vertical="center"/>
    </xf>
    <xf numFmtId="0" fontId="14" fillId="0" borderId="107" xfId="0" applyFont="1" applyBorder="1" applyAlignment="1">
      <alignment vertical="center"/>
    </xf>
    <xf numFmtId="0" fontId="14" fillId="2" borderId="108" xfId="0" applyFont="1" applyFill="1" applyBorder="1" applyAlignment="1">
      <alignment horizontal="center" vertical="center" wrapText="1"/>
    </xf>
    <xf numFmtId="0" fontId="14" fillId="0" borderId="107" xfId="0" applyFont="1" applyBorder="1" applyAlignment="1">
      <alignment horizontal="center" vertical="center" shrinkToFit="1"/>
    </xf>
    <xf numFmtId="0" fontId="14" fillId="2" borderId="109" xfId="0" applyFont="1" applyFill="1" applyBorder="1" applyAlignment="1">
      <alignment horizontal="center" vertical="center"/>
    </xf>
    <xf numFmtId="41" fontId="14" fillId="0" borderId="107" xfId="0" applyNumberFormat="1" applyFont="1" applyBorder="1" applyAlignment="1">
      <alignment horizontal="center" vertical="center" shrinkToFit="1"/>
    </xf>
    <xf numFmtId="176" fontId="14" fillId="0" borderId="98" xfId="0" applyNumberFormat="1" applyFont="1" applyBorder="1" applyAlignment="1">
      <alignment vertical="center"/>
    </xf>
    <xf numFmtId="41" fontId="14" fillId="0" borderId="98" xfId="0" applyNumberFormat="1" applyFont="1" applyBorder="1" applyAlignment="1">
      <alignment horizontal="center" vertical="center"/>
    </xf>
    <xf numFmtId="0" fontId="14" fillId="0" borderId="110" xfId="0" applyFont="1" applyBorder="1" applyAlignment="1">
      <alignment horizontal="center" vertical="center"/>
    </xf>
    <xf numFmtId="0" fontId="14" fillId="2" borderId="13" xfId="0" applyFont="1" applyFill="1" applyBorder="1" applyAlignment="1">
      <alignment horizontal="left" vertical="center"/>
    </xf>
    <xf numFmtId="178" fontId="14" fillId="0" borderId="17" xfId="0" quotePrefix="1" applyNumberFormat="1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 shrinkToFit="1"/>
    </xf>
    <xf numFmtId="0" fontId="14" fillId="2" borderId="111" xfId="0" applyFont="1" applyFill="1" applyBorder="1" applyAlignment="1">
      <alignment horizontal="center" vertical="center"/>
    </xf>
    <xf numFmtId="41" fontId="14" fillId="0" borderId="2" xfId="0" applyNumberFormat="1" applyFont="1" applyBorder="1" applyAlignment="1">
      <alignment horizontal="center" vertical="center" shrinkToFit="1"/>
    </xf>
    <xf numFmtId="176" fontId="14" fillId="0" borderId="2" xfId="0" applyNumberFormat="1" applyFont="1" applyBorder="1" applyAlignment="1">
      <alignment vertical="center"/>
    </xf>
    <xf numFmtId="41" fontId="14" fillId="0" borderId="2" xfId="0" applyNumberFormat="1" applyFont="1" applyBorder="1" applyAlignment="1">
      <alignment horizontal="center" vertical="center"/>
    </xf>
    <xf numFmtId="0" fontId="14" fillId="0" borderId="112" xfId="0" applyFont="1" applyBorder="1" applyAlignment="1">
      <alignment horizontal="center" vertical="center"/>
    </xf>
    <xf numFmtId="178" fontId="14" fillId="0" borderId="2" xfId="0" applyNumberFormat="1" applyFont="1" applyBorder="1" applyAlignment="1">
      <alignment horizontal="left" vertical="center"/>
    </xf>
    <xf numFmtId="178" fontId="14" fillId="0" borderId="1" xfId="0" applyNumberFormat="1" applyFont="1" applyBorder="1" applyAlignment="1">
      <alignment horizontal="center" vertical="center"/>
    </xf>
    <xf numFmtId="178" fontId="14" fillId="0" borderId="2" xfId="0" quotePrefix="1" applyNumberFormat="1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247" fillId="0" borderId="112" xfId="0" applyFont="1" applyBorder="1" applyAlignment="1">
      <alignment vertical="center"/>
    </xf>
    <xf numFmtId="0" fontId="14" fillId="0" borderId="85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41" fontId="14" fillId="0" borderId="15" xfId="0" applyNumberFormat="1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 shrinkToFit="1"/>
    </xf>
    <xf numFmtId="0" fontId="14" fillId="0" borderId="11" xfId="0" applyFont="1" applyBorder="1" applyAlignment="1">
      <alignment horizontal="left" vertical="center"/>
    </xf>
    <xf numFmtId="178" fontId="14" fillId="0" borderId="2" xfId="0" applyNumberFormat="1" applyFont="1" applyBorder="1" applyAlignment="1">
      <alignment horizontal="center" vertical="center"/>
    </xf>
    <xf numFmtId="178" fontId="247" fillId="0" borderId="2" xfId="0" applyNumberFormat="1" applyFont="1" applyBorder="1" applyAlignment="1">
      <alignment horizontal="center" vertical="center"/>
    </xf>
    <xf numFmtId="177" fontId="14" fillId="0" borderId="2" xfId="0" applyNumberFormat="1" applyFont="1" applyBorder="1" applyAlignment="1">
      <alignment vertical="center" shrinkToFit="1"/>
    </xf>
    <xf numFmtId="41" fontId="14" fillId="0" borderId="2" xfId="0" quotePrefix="1" applyNumberFormat="1" applyFont="1" applyBorder="1" applyAlignment="1">
      <alignment horizontal="right" vertical="center"/>
    </xf>
    <xf numFmtId="0" fontId="247" fillId="0" borderId="110" xfId="0" applyFont="1" applyBorder="1" applyAlignment="1">
      <alignment vertical="center"/>
    </xf>
    <xf numFmtId="0" fontId="14" fillId="0" borderId="110" xfId="0" applyFont="1" applyBorder="1" applyAlignment="1">
      <alignment vertical="center" shrinkToFit="1"/>
    </xf>
    <xf numFmtId="0" fontId="247" fillId="0" borderId="110" xfId="0" applyFont="1" applyBorder="1" applyAlignment="1">
      <alignment horizontal="center" vertical="center" shrinkToFi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97" fillId="0" borderId="0" xfId="0" applyFont="1" applyAlignment="1">
      <alignment vertical="center"/>
    </xf>
    <xf numFmtId="0" fontId="251" fillId="0" borderId="0" xfId="0" applyFont="1" applyAlignment="1">
      <alignment horizontal="center" vertical="center"/>
    </xf>
    <xf numFmtId="0" fontId="252" fillId="0" borderId="0" xfId="0" applyFont="1" applyAlignment="1">
      <alignment horizontal="center" vertical="center"/>
    </xf>
    <xf numFmtId="0" fontId="253" fillId="0" borderId="0" xfId="0" applyFont="1" applyAlignment="1">
      <alignment horizontal="center" vertical="center"/>
    </xf>
    <xf numFmtId="0" fontId="4" fillId="0" borderId="0" xfId="0" applyFont="1"/>
    <xf numFmtId="0" fontId="254" fillId="0" borderId="0" xfId="0" applyFont="1" applyAlignment="1">
      <alignment vertical="center"/>
    </xf>
    <xf numFmtId="41" fontId="14" fillId="41" borderId="2" xfId="10434" applyNumberFormat="1" applyFont="1" applyFill="1" applyBorder="1" applyAlignment="1">
      <alignment horizontal="center" vertical="center"/>
    </xf>
    <xf numFmtId="0" fontId="249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91" xfId="0" applyFont="1" applyBorder="1" applyAlignment="1">
      <alignment horizontal="center" vertical="center"/>
    </xf>
    <xf numFmtId="0" fontId="14" fillId="0" borderId="92" xfId="0" applyFont="1" applyBorder="1" applyAlignment="1">
      <alignment horizontal="center" vertical="center"/>
    </xf>
    <xf numFmtId="0" fontId="14" fillId="0" borderId="93" xfId="0" applyFont="1" applyBorder="1" applyAlignment="1">
      <alignment horizontal="left" vertical="center"/>
    </xf>
    <xf numFmtId="0" fontId="14" fillId="0" borderId="94" xfId="0" applyFont="1" applyBorder="1" applyAlignment="1">
      <alignment horizontal="left" vertical="center"/>
    </xf>
    <xf numFmtId="0" fontId="14" fillId="0" borderId="95" xfId="0" applyFont="1" applyBorder="1" applyAlignment="1">
      <alignment horizontal="left" vertical="center"/>
    </xf>
    <xf numFmtId="0" fontId="14" fillId="0" borderId="97" xfId="0" applyFont="1" applyBorder="1" applyAlignment="1">
      <alignment horizontal="center" vertical="center"/>
    </xf>
    <xf numFmtId="0" fontId="14" fillId="0" borderId="102" xfId="0" applyFont="1" applyBorder="1" applyAlignment="1">
      <alignment horizontal="center" vertical="center"/>
    </xf>
    <xf numFmtId="0" fontId="14" fillId="0" borderId="98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99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178" fontId="14" fillId="0" borderId="1" xfId="0" quotePrefix="1" applyNumberFormat="1" applyFont="1" applyBorder="1" applyAlignment="1">
      <alignment horizontal="right" vertical="center"/>
    </xf>
    <xf numFmtId="178" fontId="14" fillId="0" borderId="17" xfId="0" quotePrefix="1" applyNumberFormat="1" applyFont="1" applyBorder="1" applyAlignment="1">
      <alignment horizontal="right" vertical="center"/>
    </xf>
    <xf numFmtId="0" fontId="14" fillId="0" borderId="104" xfId="0" applyFont="1" applyBorder="1" applyAlignment="1">
      <alignment horizontal="center" vertical="center"/>
    </xf>
    <xf numFmtId="0" fontId="14" fillId="0" borderId="100" xfId="0" applyFont="1" applyBorder="1" applyAlignment="1">
      <alignment horizontal="center" vertical="center"/>
    </xf>
    <xf numFmtId="0" fontId="14" fillId="0" borderId="105" xfId="0" applyFont="1" applyBorder="1" applyAlignment="1">
      <alignment horizontal="center" vertical="center"/>
    </xf>
    <xf numFmtId="178" fontId="14" fillId="0" borderId="97" xfId="0" quotePrefix="1" applyNumberFormat="1" applyFont="1" applyBorder="1" applyAlignment="1">
      <alignment horizontal="right" vertical="center"/>
    </xf>
    <xf numFmtId="178" fontId="14" fillId="0" borderId="99" xfId="0" quotePrefix="1" applyNumberFormat="1" applyFont="1" applyBorder="1" applyAlignment="1">
      <alignment horizontal="right" vertical="center"/>
    </xf>
    <xf numFmtId="178" fontId="247" fillId="0" borderId="1" xfId="0" quotePrefix="1" applyNumberFormat="1" applyFont="1" applyBorder="1" applyAlignment="1">
      <alignment horizontal="right" vertical="center"/>
    </xf>
    <xf numFmtId="178" fontId="247" fillId="0" borderId="17" xfId="0" quotePrefix="1" applyNumberFormat="1" applyFont="1" applyBorder="1" applyAlignment="1">
      <alignment horizontal="right" vertical="center"/>
    </xf>
    <xf numFmtId="0" fontId="14" fillId="0" borderId="113" xfId="0" applyFont="1" applyBorder="1" applyAlignment="1">
      <alignment horizontal="left" vertical="center"/>
    </xf>
    <xf numFmtId="0" fontId="14" fillId="0" borderId="114" xfId="0" applyFont="1" applyBorder="1" applyAlignment="1">
      <alignment horizontal="left" vertical="center"/>
    </xf>
    <xf numFmtId="0" fontId="14" fillId="0" borderId="115" xfId="0" applyFont="1" applyBorder="1" applyAlignment="1">
      <alignment horizontal="left" vertical="center"/>
    </xf>
    <xf numFmtId="0" fontId="197" fillId="0" borderId="0" xfId="0" applyFont="1" applyAlignment="1">
      <alignment horizontal="center" vertical="center"/>
    </xf>
    <xf numFmtId="41" fontId="14" fillId="47" borderId="1" xfId="0" applyNumberFormat="1" applyFont="1" applyFill="1" applyBorder="1" applyAlignment="1">
      <alignment horizontal="center" vertical="center"/>
    </xf>
    <xf numFmtId="41" fontId="14" fillId="47" borderId="17" xfId="0" applyNumberFormat="1" applyFont="1" applyFill="1" applyBorder="1" applyAlignment="1">
      <alignment horizontal="center" vertical="center"/>
    </xf>
    <xf numFmtId="41" fontId="14" fillId="47" borderId="6" xfId="0" applyNumberFormat="1" applyFont="1" applyFill="1" applyBorder="1" applyAlignment="1">
      <alignment horizontal="center" vertical="center"/>
    </xf>
    <xf numFmtId="41" fontId="15" fillId="0" borderId="2" xfId="10435" applyFont="1" applyFill="1" applyBorder="1" applyAlignment="1">
      <alignment horizontal="center" vertical="center"/>
    </xf>
    <xf numFmtId="0" fontId="198" fillId="0" borderId="0" xfId="0" applyFont="1" applyAlignment="1">
      <alignment horizontal="left" vertical="center"/>
    </xf>
    <xf numFmtId="41" fontId="15" fillId="0" borderId="2" xfId="10434" applyNumberFormat="1" applyFont="1" applyBorder="1" applyAlignment="1">
      <alignment vertical="center"/>
    </xf>
    <xf numFmtId="41" fontId="15" fillId="0" borderId="2" xfId="10434" applyNumberFormat="1" applyFont="1" applyBorder="1" applyAlignment="1">
      <alignment horizontal="center" vertical="center" wrapText="1"/>
    </xf>
    <xf numFmtId="41" fontId="15" fillId="0" borderId="2" xfId="10434" applyNumberFormat="1" applyFont="1" applyBorder="1" applyAlignment="1">
      <alignment horizontal="center" vertical="center"/>
    </xf>
    <xf numFmtId="0" fontId="218" fillId="0" borderId="0" xfId="10438" applyNumberFormat="1" applyFont="1" applyFill="1" applyBorder="1" applyAlignment="1" applyProtection="1">
      <alignment horizontal="center"/>
    </xf>
    <xf numFmtId="0" fontId="220" fillId="0" borderId="69" xfId="10438" applyNumberFormat="1" applyFont="1" applyFill="1" applyBorder="1" applyAlignment="1" applyProtection="1">
      <alignment horizontal="right"/>
    </xf>
    <xf numFmtId="0" fontId="226" fillId="0" borderId="80" xfId="10438" applyNumberFormat="1" applyFont="1" applyFill="1" applyBorder="1" applyAlignment="1" applyProtection="1">
      <alignment horizontal="center" vertical="center"/>
    </xf>
    <xf numFmtId="0" fontId="198" fillId="0" borderId="0" xfId="10437" applyFont="1" applyAlignment="1">
      <alignment horizontal="left" vertical="center"/>
    </xf>
    <xf numFmtId="0" fontId="238" fillId="0" borderId="0" xfId="10437" applyFont="1" applyAlignment="1">
      <alignment horizontal="left" vertical="center"/>
    </xf>
    <xf numFmtId="0" fontId="27" fillId="0" borderId="0" xfId="10437" applyFont="1" applyAlignment="1">
      <alignment horizontal="left" vertical="center"/>
    </xf>
    <xf numFmtId="42" fontId="241" fillId="0" borderId="0" xfId="3653" applyFont="1" applyBorder="1" applyAlignment="1">
      <alignment horizontal="center" vertical="center"/>
    </xf>
    <xf numFmtId="0" fontId="239" fillId="0" borderId="66" xfId="10437" applyFont="1" applyBorder="1" applyAlignment="1">
      <alignment horizontal="left" vertical="top" wrapText="1"/>
    </xf>
    <xf numFmtId="0" fontId="240" fillId="0" borderId="67" xfId="10437" applyFont="1" applyBorder="1" applyAlignment="1">
      <alignment horizontal="left" vertical="top"/>
    </xf>
    <xf numFmtId="0" fontId="240" fillId="0" borderId="28" xfId="10437" applyFont="1" applyBorder="1" applyAlignment="1">
      <alignment horizontal="left" vertical="top"/>
    </xf>
    <xf numFmtId="0" fontId="240" fillId="0" borderId="25" xfId="10437" applyFont="1" applyBorder="1" applyAlignment="1">
      <alignment horizontal="left" vertical="top"/>
    </xf>
    <xf numFmtId="0" fontId="240" fillId="0" borderId="0" xfId="10437" applyFont="1" applyAlignment="1">
      <alignment horizontal="left" vertical="top"/>
    </xf>
    <xf numFmtId="0" fontId="240" fillId="0" borderId="68" xfId="10437" applyFont="1" applyBorder="1" applyAlignment="1">
      <alignment horizontal="left" vertical="top"/>
    </xf>
    <xf numFmtId="0" fontId="240" fillId="0" borderId="23" xfId="10437" applyFont="1" applyBorder="1" applyAlignment="1">
      <alignment horizontal="left" vertical="top"/>
    </xf>
    <xf numFmtId="0" fontId="240" fillId="0" borderId="5" xfId="10437" applyFont="1" applyBorder="1" applyAlignment="1">
      <alignment horizontal="left" vertical="top"/>
    </xf>
    <xf numFmtId="0" fontId="240" fillId="0" borderId="7" xfId="10437" applyFont="1" applyBorder="1" applyAlignment="1">
      <alignment horizontal="left" vertical="top"/>
    </xf>
    <xf numFmtId="0" fontId="234" fillId="0" borderId="0" xfId="10437" applyFont="1" applyAlignment="1">
      <alignment horizontal="center" vertical="center"/>
    </xf>
    <xf numFmtId="0" fontId="235" fillId="0" borderId="0" xfId="10437" applyFont="1" applyAlignment="1">
      <alignment horizontal="center" vertical="center"/>
    </xf>
    <xf numFmtId="31" fontId="238" fillId="0" borderId="0" xfId="10437" applyNumberFormat="1" applyFont="1" applyAlignment="1">
      <alignment horizontal="left" vertical="center"/>
    </xf>
    <xf numFmtId="0" fontId="209" fillId="40" borderId="58" xfId="0" applyFont="1" applyFill="1" applyBorder="1" applyAlignment="1">
      <alignment horizontal="left" vertical="center"/>
    </xf>
    <xf numFmtId="0" fontId="209" fillId="40" borderId="58" xfId="9362" applyNumberFormat="1" applyFont="1" applyFill="1" applyBorder="1" applyAlignment="1">
      <alignment horizontal="right" vertical="center"/>
    </xf>
    <xf numFmtId="0" fontId="205" fillId="40" borderId="58" xfId="0" applyFont="1" applyFill="1" applyBorder="1" applyAlignment="1">
      <alignment horizontal="right" vertical="center"/>
    </xf>
    <xf numFmtId="0" fontId="206" fillId="2" borderId="67" xfId="0" applyFont="1" applyFill="1" applyBorder="1" applyAlignment="1">
      <alignment horizontal="center" vertical="center"/>
    </xf>
    <xf numFmtId="0" fontId="207" fillId="0" borderId="67" xfId="0" applyFont="1" applyBorder="1" applyAlignment="1">
      <alignment horizontal="center" vertical="center"/>
    </xf>
    <xf numFmtId="0" fontId="207" fillId="0" borderId="28" xfId="0" applyFont="1" applyBorder="1" applyAlignment="1">
      <alignment horizontal="center" vertical="center"/>
    </xf>
    <xf numFmtId="0" fontId="207" fillId="0" borderId="0" xfId="0" applyFont="1" applyAlignment="1">
      <alignment horizontal="center" vertical="center"/>
    </xf>
    <xf numFmtId="0" fontId="207" fillId="0" borderId="68" xfId="0" applyFont="1" applyBorder="1" applyAlignment="1">
      <alignment horizontal="center" vertical="center"/>
    </xf>
    <xf numFmtId="0" fontId="205" fillId="2" borderId="0" xfId="0" applyFont="1" applyFill="1" applyAlignment="1">
      <alignment horizontal="left" vertical="center"/>
    </xf>
    <xf numFmtId="14" fontId="205" fillId="0" borderId="0" xfId="0" applyNumberFormat="1" applyFont="1" applyAlignment="1">
      <alignment horizontal="left" vertical="center"/>
    </xf>
    <xf numFmtId="0" fontId="209" fillId="2" borderId="25" xfId="0" applyFont="1" applyFill="1" applyBorder="1" applyAlignment="1">
      <alignment horizontal="left" vertical="center" wrapText="1"/>
    </xf>
    <xf numFmtId="0" fontId="209" fillId="2" borderId="0" xfId="0" applyFont="1" applyFill="1" applyAlignment="1">
      <alignment horizontal="left" vertical="center" wrapText="1"/>
    </xf>
    <xf numFmtId="0" fontId="210" fillId="2" borderId="25" xfId="0" applyFont="1" applyFill="1" applyBorder="1" applyAlignment="1">
      <alignment horizontal="left" vertical="center"/>
    </xf>
    <xf numFmtId="0" fontId="213" fillId="0" borderId="0" xfId="0" applyFont="1" applyAlignment="1">
      <alignment vertical="center"/>
    </xf>
    <xf numFmtId="0" fontId="216" fillId="2" borderId="23" xfId="0" applyNumberFormat="1" applyFont="1" applyFill="1" applyBorder="1" applyAlignment="1">
      <alignment horizontal="left" vertical="center"/>
    </xf>
    <xf numFmtId="0" fontId="216" fillId="2" borderId="5" xfId="0" applyNumberFormat="1" applyFont="1" applyFill="1" applyBorder="1" applyAlignment="1">
      <alignment horizontal="left" vertical="center"/>
    </xf>
    <xf numFmtId="0" fontId="216" fillId="2" borderId="7" xfId="0" applyNumberFormat="1" applyFont="1" applyFill="1" applyBorder="1" applyAlignment="1">
      <alignment horizontal="left" vertical="center"/>
    </xf>
    <xf numFmtId="0" fontId="208" fillId="2" borderId="23" xfId="0" applyFont="1" applyFill="1" applyBorder="1" applyAlignment="1">
      <alignment horizontal="left" vertical="center"/>
    </xf>
    <xf numFmtId="0" fontId="208" fillId="2" borderId="5" xfId="0" applyFont="1" applyFill="1" applyBorder="1" applyAlignment="1">
      <alignment horizontal="left" vertical="center"/>
    </xf>
    <xf numFmtId="0" fontId="208" fillId="2" borderId="7" xfId="0" applyFont="1" applyFill="1" applyBorder="1" applyAlignment="1">
      <alignment horizontal="left" vertical="center"/>
    </xf>
    <xf numFmtId="0" fontId="211" fillId="42" borderId="1" xfId="0" applyFont="1" applyFill="1" applyBorder="1" applyAlignment="1">
      <alignment horizontal="left" vertical="center"/>
    </xf>
    <xf numFmtId="0" fontId="211" fillId="42" borderId="6" xfId="0" applyFont="1" applyFill="1" applyBorder="1" applyAlignment="1">
      <alignment horizontal="left" vertical="center"/>
    </xf>
    <xf numFmtId="0" fontId="211" fillId="42" borderId="17" xfId="0" applyFont="1" applyFill="1" applyBorder="1" applyAlignment="1">
      <alignment horizontal="left" vertical="center"/>
    </xf>
    <xf numFmtId="0" fontId="214" fillId="43" borderId="2" xfId="0" applyFont="1" applyFill="1" applyBorder="1" applyAlignment="1">
      <alignment horizontal="center" vertical="center"/>
    </xf>
    <xf numFmtId="0" fontId="149" fillId="43" borderId="2" xfId="0" applyFont="1" applyFill="1" applyBorder="1" applyAlignment="1">
      <alignment horizontal="center" vertical="center"/>
    </xf>
    <xf numFmtId="49" fontId="208" fillId="0" borderId="1" xfId="9362" quotePrefix="1" applyNumberFormat="1" applyFont="1" applyFill="1" applyBorder="1" applyAlignment="1">
      <alignment horizontal="center" vertical="center"/>
    </xf>
    <xf numFmtId="49" fontId="208" fillId="0" borderId="6" xfId="9362" applyNumberFormat="1" applyFont="1" applyFill="1" applyBorder="1" applyAlignment="1">
      <alignment horizontal="center" vertical="center"/>
    </xf>
    <xf numFmtId="49" fontId="208" fillId="0" borderId="17" xfId="9362" applyNumberFormat="1" applyFont="1" applyFill="1" applyBorder="1" applyAlignment="1">
      <alignment horizontal="center" vertical="center"/>
    </xf>
    <xf numFmtId="0" fontId="211" fillId="44" borderId="1" xfId="0" applyFont="1" applyFill="1" applyBorder="1" applyAlignment="1">
      <alignment horizontal="center" vertical="center"/>
    </xf>
    <xf numFmtId="0" fontId="211" fillId="44" borderId="17" xfId="0" applyFont="1" applyFill="1" applyBorder="1" applyAlignment="1">
      <alignment horizontal="center" vertical="center"/>
    </xf>
    <xf numFmtId="0" fontId="214" fillId="45" borderId="2" xfId="0" applyFont="1" applyFill="1" applyBorder="1" applyAlignment="1">
      <alignment horizontal="center" vertical="center"/>
    </xf>
    <xf numFmtId="0" fontId="149" fillId="45" borderId="2" xfId="0" applyFont="1" applyFill="1" applyBorder="1" applyAlignment="1">
      <alignment horizontal="center" vertical="center"/>
    </xf>
    <xf numFmtId="0" fontId="216" fillId="2" borderId="66" xfId="0" applyFont="1" applyFill="1" applyBorder="1" applyAlignment="1">
      <alignment horizontal="left" vertical="center"/>
    </xf>
    <xf numFmtId="0" fontId="216" fillId="2" borderId="67" xfId="0" applyFont="1" applyFill="1" applyBorder="1" applyAlignment="1">
      <alignment horizontal="left" vertical="center"/>
    </xf>
    <xf numFmtId="0" fontId="216" fillId="2" borderId="28" xfId="0" applyFont="1" applyFill="1" applyBorder="1" applyAlignment="1">
      <alignment horizontal="left" vertical="center"/>
    </xf>
    <xf numFmtId="0" fontId="208" fillId="2" borderId="66" xfId="0" applyFont="1" applyFill="1" applyBorder="1" applyAlignment="1">
      <alignment horizontal="left" vertical="center"/>
    </xf>
    <xf numFmtId="0" fontId="208" fillId="2" borderId="67" xfId="0" applyFont="1" applyFill="1" applyBorder="1" applyAlignment="1">
      <alignment horizontal="left" vertical="center"/>
    </xf>
    <xf numFmtId="0" fontId="208" fillId="2" borderId="25" xfId="0" applyFont="1" applyFill="1" applyBorder="1" applyAlignment="1">
      <alignment horizontal="left" vertical="center"/>
    </xf>
    <xf numFmtId="0" fontId="208" fillId="2" borderId="0" xfId="0" applyFont="1" applyFill="1" applyAlignment="1">
      <alignment horizontal="left" vertical="center"/>
    </xf>
    <xf numFmtId="0" fontId="208" fillId="2" borderId="68" xfId="0" applyFont="1" applyFill="1" applyBorder="1" applyAlignment="1">
      <alignment horizontal="left" vertical="center"/>
    </xf>
    <xf numFmtId="0" fontId="216" fillId="2" borderId="25" xfId="0" applyNumberFormat="1" applyFont="1" applyFill="1" applyBorder="1" applyAlignment="1">
      <alignment horizontal="left" vertical="center"/>
    </xf>
    <xf numFmtId="0" fontId="216" fillId="2" borderId="0" xfId="0" applyNumberFormat="1" applyFont="1" applyFill="1" applyBorder="1" applyAlignment="1">
      <alignment horizontal="left" vertical="center"/>
    </xf>
    <xf numFmtId="0" fontId="216" fillId="2" borderId="68" xfId="0" applyNumberFormat="1" applyFont="1" applyFill="1" applyBorder="1" applyAlignment="1">
      <alignment horizontal="left" vertical="center"/>
    </xf>
  </cellXfs>
  <cellStyles count="10443">
    <cellStyle name="_x0014_" xfId="38"/>
    <cellStyle name=" " xfId="3709"/>
    <cellStyle name="          _x000d__x000a_386grabber=vga.3gr_x000d__x000a_" xfId="39"/>
    <cellStyle name=" [0]_영업분석" xfId="40"/>
    <cellStyle name=" _97연말" xfId="3710"/>
    <cellStyle name=" _97연말1" xfId="3711"/>
    <cellStyle name=" _Book1" xfId="3712"/>
    <cellStyle name="&quot;" xfId="41"/>
    <cellStyle name="&quot;_물가정보.물가자료 2010년01월단가표" xfId="3713"/>
    <cellStyle name="&quot;_물가정보.물가자료 2010년01월단가표_물가정보.물가자료 2011년05월단가표" xfId="3714"/>
    <cellStyle name="&quot;_물가정보.물가자료 2010년03월단가표" xfId="3715"/>
    <cellStyle name="&quot;_물가정보.물가자료 2010년06월단가표" xfId="3716"/>
    <cellStyle name="&quot;_물가정보.물가자료 2011년05월단가표" xfId="3717"/>
    <cellStyle name="&quot;큰제목&quot;" xfId="3718"/>
    <cellStyle name="#" xfId="42"/>
    <cellStyle name="# 2" xfId="3719"/>
    <cellStyle name="# 2 2" xfId="3720"/>
    <cellStyle name="# 3" xfId="3721"/>
    <cellStyle name="#,##0" xfId="43"/>
    <cellStyle name="#,##0 2" xfId="44"/>
    <cellStyle name="#,##0.0" xfId="45"/>
    <cellStyle name="#,##0.00" xfId="46"/>
    <cellStyle name="#,##0.000" xfId="47"/>
    <cellStyle name="#,##0_0611-273-7 경산실내체육관및육상경기장신축설계-av-(070119)" xfId="3722"/>
    <cellStyle name="#_01계통정보감시설계서" xfId="48"/>
    <cellStyle name="#_01계통정보감시설계서_공사설계서(VHF원격감시)" xfId="49"/>
    <cellStyle name="#_01년 하반기표준설계서(장치공사-최종안)" xfId="50"/>
    <cellStyle name="#_'02하반기노무임" xfId="51"/>
    <cellStyle name="#_090728-인천남동구내역(조명)" xfId="3723"/>
    <cellStyle name="#_090728-인천남동구내역(조명) 2" xfId="3724"/>
    <cellStyle name="#_090728-인천남동구내역(조명) 2 2" xfId="3725"/>
    <cellStyle name="#_090728-인천남동구내역(조명) 3" xfId="3726"/>
    <cellStyle name="#_091028-송도글로벌대학교(조명)" xfId="3727"/>
    <cellStyle name="#_091028-송도글로벌대학교(조명) 2" xfId="3728"/>
    <cellStyle name="#_091028-송도글로벌대학교(조명) 2 2" xfId="3729"/>
    <cellStyle name="#_091028-송도글로벌대학교(조명) 3" xfId="3730"/>
    <cellStyle name="#_10년 10월 단가대비 - 노임2010하반기" xfId="52"/>
    <cellStyle name="#_2000설계서최종" xfId="53"/>
    <cellStyle name="#_2000설계서최종_견적서(20040806-1한일타운)" xfId="54"/>
    <cellStyle name="#_2000설계서최종_견적서(20040806-1한일타운)_견적서(20041025한국정보통신산업협회)" xfId="55"/>
    <cellStyle name="#_2000설계서최종_견적서(20040806-1한일타운)_견적서(20041029한국정보통신산업협회)" xfId="56"/>
    <cellStyle name="#_2000설계서최종_공사설계서(VHF원격감시)" xfId="57"/>
    <cellStyle name="#_2000설계서최종_광단국계통도(PCM단국포함)" xfId="58"/>
    <cellStyle name="#_2000설계서최종_광단국계통도(PCM단국포함)_공사설계서(VHF원격감시)" xfId="59"/>
    <cellStyle name="#_2000설계서최종_광단국도면" xfId="60"/>
    <cellStyle name="#_2000설계서최종_광단국도면_공사설계서(VHF원격감시)" xfId="61"/>
    <cellStyle name="#_2000설계서최종_웅촌_엄궁도면" xfId="62"/>
    <cellStyle name="#_2000설계서최종_웅촌_엄궁도면_공사설계서(VHF원격감시)" xfId="63"/>
    <cellStyle name="#_20021115_광단국계통도" xfId="64"/>
    <cellStyle name="#_20021115_광단국계통도_공사설계서(VHF원격감시)" xfId="65"/>
    <cellStyle name="#_2003년LAN성능개선" xfId="66"/>
    <cellStyle name="#_2004년상반기노무임단가" xfId="67"/>
    <cellStyle name="#_4)한방영상HW" xfId="3731"/>
    <cellStyle name="#_4)한방영상HW 2" xfId="3732"/>
    <cellStyle name="#_4)한방영상HW_물가정보.물가자료 2010년01월단가표" xfId="3733"/>
    <cellStyle name="#_4)한방영상HW_물가정보.물가자료 2010년01월단가표_물가정보.물가자료 2011년05월단가표" xfId="3734"/>
    <cellStyle name="#_4)한방영상HW_물가정보.물가자료 2010년03월단가표" xfId="3735"/>
    <cellStyle name="#_4)한방영상HW_물가정보.물가자료 2010년06월단가표" xfId="3736"/>
    <cellStyle name="#_4)한방영상HW_물가정보.물가자료 2011년05월단가표" xfId="3737"/>
    <cellStyle name="#_7)한방전기" xfId="3738"/>
    <cellStyle name="#_7)한방전기 2" xfId="3739"/>
    <cellStyle name="#_7)한방전기_물가정보.물가자료 2010년01월단가표" xfId="3740"/>
    <cellStyle name="#_7)한방전기_물가정보.물가자료 2010년01월단가표_물가정보.물가자료 2011년05월단가표" xfId="3741"/>
    <cellStyle name="#_7)한방전기_물가정보.물가자료 2010년03월단가표" xfId="3742"/>
    <cellStyle name="#_7)한방전기_물가정보.물가자료 2010년06월단가표" xfId="3743"/>
    <cellStyle name="#_7)한방전기_물가정보.물가자료 2011년05월단가표" xfId="3744"/>
    <cellStyle name="#_BBH (3)" xfId="3791"/>
    <cellStyle name="#_BBH (3)_안동_세원-BBH" xfId="3792"/>
    <cellStyle name="#_Book1" xfId="68"/>
    <cellStyle name="#_Book3" xfId="69"/>
    <cellStyle name="#_Book3_01계통정보감시설계서" xfId="70"/>
    <cellStyle name="#_Book3_01계통정보감시설계서_공사설계서(VHF원격감시)" xfId="71"/>
    <cellStyle name="#_Book3_20021115_광단국계통도" xfId="72"/>
    <cellStyle name="#_Book3_20021115_광단국계통도_공사설계서(VHF원격감시)" xfId="73"/>
    <cellStyle name="#_Book3_Book1" xfId="74"/>
    <cellStyle name="#_Book3_Book1_공사설계서(VHF원격감시)" xfId="75"/>
    <cellStyle name="#_Book3_공사설계서(VHF원격감시)" xfId="76"/>
    <cellStyle name="#_Book3_광단국_PSM설계서" xfId="77"/>
    <cellStyle name="#_Book3_광단국_PSM설계서_공사설계서(VHF원격감시)" xfId="78"/>
    <cellStyle name="#_Book3_광단국계통도(PCM단국포함)" xfId="79"/>
    <cellStyle name="#_Book3_광단국계통도(PCM단국포함)_공사설계서(VHF원격감시)" xfId="80"/>
    <cellStyle name="#_Book3_광단국도면" xfId="81"/>
    <cellStyle name="#_Book3_광단국도면_공사설계서(VHF원격감시)" xfId="82"/>
    <cellStyle name="#_Book3_동래_효문" xfId="83"/>
    <cellStyle name="#_Book3_동래_효문_공사설계서(VHF원격감시)" xfId="84"/>
    <cellStyle name="#_Book3_설치품셈" xfId="85"/>
    <cellStyle name="#_Book3_설치품셈_공사설계서(VHF원격감시)" xfId="86"/>
    <cellStyle name="#_Book3_설치품셈_광단국_PSM설계서" xfId="87"/>
    <cellStyle name="#_Book3_설치품셈_광단국_PSM설계서_공사설계서(VHF원격감시)" xfId="88"/>
    <cellStyle name="#_Book3_설치품셈_동래_효문" xfId="89"/>
    <cellStyle name="#_Book3_설치품셈_동래_효문_공사설계서(VHF원격감시)" xfId="90"/>
    <cellStyle name="#_Book3_설치품셈_웅촌PITR_광단국설계서" xfId="91"/>
    <cellStyle name="#_Book3_설치품셈_웅촌PITR_광단국설계서_공사설계서(VHF원격감시)" xfId="92"/>
    <cellStyle name="#_Book3_웅촌_엄궁도면" xfId="93"/>
    <cellStyle name="#_Book3_웅촌_엄궁도면_공사설계서(VHF원격감시)" xfId="94"/>
    <cellStyle name="#_Book3_웅촌PITR_광단국설계서" xfId="95"/>
    <cellStyle name="#_Book3_웅촌PITR_광단국설계서_공사설계서(VHF원격감시)" xfId="96"/>
    <cellStyle name="#_Book3_작업도면" xfId="97"/>
    <cellStyle name="#_Book3_작업도면_공사설계서(VHF원격감시)" xfId="98"/>
    <cellStyle name="#_cost9702" xfId="99"/>
    <cellStyle name="#_cost9702 (2)" xfId="100"/>
    <cellStyle name="#_cost9702 (2)_NEGS" xfId="101"/>
    <cellStyle name="#_cost9702 (2)_NEGS_공사 설계서" xfId="102"/>
    <cellStyle name="#_cost9702 (2)_NEGS_본사 구내교환기 이설공사 설계서" xfId="103"/>
    <cellStyle name="#_cost9702 (2)_NEGS_원터치폰 하도급 설계내역서" xfId="104"/>
    <cellStyle name="#_cost9702 (2)_NEGS_하도급 설계내역서" xfId="105"/>
    <cellStyle name="#_cost9702 (2)_NEGS_하도급 설계내역서(교환기이설)" xfId="106"/>
    <cellStyle name="#_cost9702 (2)_NEGS_하도급 설계내역서(원터치폰 이설)" xfId="107"/>
    <cellStyle name="#_cost9702 (2)_견적서" xfId="108"/>
    <cellStyle name="#_cost9702 (2)_계통도 (2)" xfId="109"/>
    <cellStyle name="#_cost9702 (2)_계통도 (2)_NEGS" xfId="110"/>
    <cellStyle name="#_cost9702 (2)_계통도 (2)_NEGS_공사 설계서" xfId="111"/>
    <cellStyle name="#_cost9702 (2)_계통도 (2)_NEGS_본사 구내교환기 이설공사 설계서" xfId="112"/>
    <cellStyle name="#_cost9702 (2)_계통도 (2)_NEGS_원터치폰 하도급 설계내역서" xfId="113"/>
    <cellStyle name="#_cost9702 (2)_계통도 (2)_NEGS_하도급 설계내역서" xfId="114"/>
    <cellStyle name="#_cost9702 (2)_계통도 (2)_NEGS_하도급 설계내역서(교환기이설)" xfId="115"/>
    <cellStyle name="#_cost9702 (2)_계통도 (2)_NEGS_하도급 설계내역서(원터치폰 이설)" xfId="116"/>
    <cellStyle name="#_cost9702 (2)_계통도 (2)_견적서" xfId="117"/>
    <cellStyle name="#_cost9702 (2)_계통도 (2)_계통도 " xfId="118"/>
    <cellStyle name="#_cost9702 (2)_계통도 (2)_계통도  2" xfId="3793"/>
    <cellStyle name="#_cost9702 (2)_계통도 (2)_계통도  2 2" xfId="3794"/>
    <cellStyle name="#_cost9702 (2)_계통도 (2)_계통도  3" xfId="3795"/>
    <cellStyle name="#_cost9702 (2)_계통도 (2)_계통도 _Book1" xfId="119"/>
    <cellStyle name="#_cost9702 (2)_계통도 (2)_계통도 _OFD선번장 및 주요설비설치내역" xfId="120"/>
    <cellStyle name="#_cost9702 (2)_계통도 (2)_계통도 _PSM_9000계통도(03_1월기준)" xfId="121"/>
    <cellStyle name="#_cost9702 (2)_계통도 (2)_계통도 _PSM_9000계통도(03_1월기준)_공사설계서(VHF원격감시)" xfId="122"/>
    <cellStyle name="#_cost9702 (2)_계통도 (2)_계통도 _가입자링계통도" xfId="123"/>
    <cellStyle name="#_cost9702 (2)_계통도 (2)_계통도 _공사설계서(엄광산TRS이동중계국)" xfId="124"/>
    <cellStyle name="#_cost9702 (2)_계통도 (2)_계통도 _광단국준공" xfId="125"/>
    <cellStyle name="#_cost9702 (2)_계통도 (2)_계통도 _광단국준공_PSM_9000계통도(03_1월기준)" xfId="126"/>
    <cellStyle name="#_cost9702 (2)_계통도 (2)_계통도 _광단국준공_PSM_9000계통도(03_1월기준)_공사설계서(VHF원격감시)" xfId="127"/>
    <cellStyle name="#_cost9702 (2)_계통도 (2)_계통도 _대신증권" xfId="128"/>
    <cellStyle name="#_cost9702 (2)_계통도 (2)_계통도 _대신증권_PSM_9000계통도(03_1월기준)" xfId="129"/>
    <cellStyle name="#_cost9702 (2)_계통도 (2)_계통도 _대신증권_PSM_9000계통도(03_1월기준)_공사설계서(VHF원격감시)" xfId="130"/>
    <cellStyle name="#_cost9702 (2)_계통도 (2)_계통도 _렛츠고" xfId="131"/>
    <cellStyle name="#_cost9702 (2)_계통도 (2)_계통도 _렛츠고_PSM_9000계통도(03_1월기준)" xfId="132"/>
    <cellStyle name="#_cost9702 (2)_계통도 (2)_계통도 _렛츠고_PSM_9000계통도(03_1월기준)_공사설계서(VHF원격감시)" xfId="133"/>
    <cellStyle name="#_cost9702 (2)_계통도 (2)_계통도 _철수계통도" xfId="134"/>
    <cellStyle name="#_cost9702 (2)_계통도 (2)_공사 설계서" xfId="135"/>
    <cellStyle name="#_cost9702 (2)_계통도 (2)_공사설계서" xfId="136"/>
    <cellStyle name="#_cost9702 (2)_계통도 (2)_공사예산산출(kdn양식)" xfId="137"/>
    <cellStyle name="#_cost9702 (2)_계통도 (2)_남부VoIP간이공사" xfId="138"/>
    <cellStyle name="#_cost9702 (2)_계통도 (2)_본사 구내교환기 이설공사 설계서" xfId="139"/>
    <cellStyle name="#_cost9702 (2)_계통도 (2)_사업시행 계획서분" xfId="140"/>
    <cellStyle name="#_cost9702 (2)_계통도 (2)_설계서" xfId="141"/>
    <cellStyle name="#_cost9702 (2)_계통도 (2)_설계서_견적서" xfId="142"/>
    <cellStyle name="#_cost9702 (2)_계통도 (2)_설계서_공사 설계서" xfId="143"/>
    <cellStyle name="#_cost9702 (2)_계통도 (2)_설계서_공사 설계서_1" xfId="144"/>
    <cellStyle name="#_cost9702 (2)_계통도 (2)_설계서_공사 설계서_공사 설계서" xfId="145"/>
    <cellStyle name="#_cost9702 (2)_계통도 (2)_설계서_공사 설계서_공사설계서" xfId="146"/>
    <cellStyle name="#_cost9702 (2)_계통도 (2)_설계서_공사 설계서_남부VoIP간이공사" xfId="147"/>
    <cellStyle name="#_cost9702 (2)_계통도 (2)_설계서_공사 설계서_사업시행 계획서분" xfId="148"/>
    <cellStyle name="#_cost9702 (2)_계통도 (2)_설계서_공사 설계서_한전 간이공사설계서" xfId="149"/>
    <cellStyle name="#_cost9702 (2)_계통도 (2)_설계서_공사설계서" xfId="150"/>
    <cellStyle name="#_cost9702 (2)_계통도 (2)_설계서_남부VoIP간이공사" xfId="151"/>
    <cellStyle name="#_cost9702 (2)_계통도 (2)_설계서_본사 구내교환기 이설공사 설계서" xfId="152"/>
    <cellStyle name="#_cost9702 (2)_계통도 (2)_설계서_본사 구내교환기 이설공사 설계서_공사 설계서" xfId="153"/>
    <cellStyle name="#_cost9702 (2)_계통도 (2)_설계서_본사 구내교환기 이설공사 설계서_공사설계서" xfId="154"/>
    <cellStyle name="#_cost9702 (2)_계통도 (2)_설계서_본사 구내교환기 이설공사 설계서_남부VoIP간이공사" xfId="155"/>
    <cellStyle name="#_cost9702 (2)_계통도 (2)_설계서_본사 구내교환기 이설공사 설계서_사업시행 계획서분" xfId="156"/>
    <cellStyle name="#_cost9702 (2)_계통도 (2)_설계서_본사 구내교환기 이설공사 설계서_한전 간이공사설계서" xfId="157"/>
    <cellStyle name="#_cost9702 (2)_계통도 (2)_설계서_사업시행 계획서분" xfId="158"/>
    <cellStyle name="#_cost9702 (2)_계통도 (2)_설계서_예술의전당사업수행내역" xfId="159"/>
    <cellStyle name="#_cost9702 (2)_계통도 (2)_설계서_예술의전당사업수행내역_공사 설계서" xfId="160"/>
    <cellStyle name="#_cost9702 (2)_계통도 (2)_설계서_예술의전당사업수행내역_본사 구내교환기 이설공사 설계서" xfId="161"/>
    <cellStyle name="#_cost9702 (2)_계통도 (2)_설계서_예술의전당사업수행내역_원터치폰 하도급 설계내역서" xfId="162"/>
    <cellStyle name="#_cost9702 (2)_계통도 (2)_설계서_예술의전당사업수행내역_하도급 설계내역서" xfId="163"/>
    <cellStyle name="#_cost9702 (2)_계통도 (2)_설계서_예술의전당사업수행내역_하도급 설계내역서(교환기이설)" xfId="164"/>
    <cellStyle name="#_cost9702 (2)_계통도 (2)_설계서_예술의전당사업수행내역_하도급 설계내역서(원터치폰 이설)" xfId="165"/>
    <cellStyle name="#_cost9702 (2)_계통도 (2)_설계서_원터치폰 하도급 설계내역서" xfId="166"/>
    <cellStyle name="#_cost9702 (2)_계통도 (2)_설계서_하도급 설계내역서" xfId="167"/>
    <cellStyle name="#_cost9702 (2)_계통도 (2)_설계서_하도급 설계내역서(교환기이설)" xfId="168"/>
    <cellStyle name="#_cost9702 (2)_계통도 (2)_설계서_하도급 설계내역서(교환기이설)_공사 설계서" xfId="169"/>
    <cellStyle name="#_cost9702 (2)_계통도 (2)_설계서_하도급 설계내역서(교환기이설)_공사설계서" xfId="170"/>
    <cellStyle name="#_cost9702 (2)_계통도 (2)_설계서_하도급 설계내역서(교환기이설)_남부VoIP간이공사" xfId="171"/>
    <cellStyle name="#_cost9702 (2)_계통도 (2)_설계서_하도급 설계내역서(교환기이설)_사업시행 계획서분" xfId="172"/>
    <cellStyle name="#_cost9702 (2)_계통도 (2)_설계서_하도급 설계내역서(교환기이설)_한전 간이공사설계서" xfId="173"/>
    <cellStyle name="#_cost9702 (2)_계통도 (2)_설계서_하도급 설계내역서(원터치폰 이설)" xfId="174"/>
    <cellStyle name="#_cost9702 (2)_계통도 (2)_설계서_하도급 설계내역서_공사 설계서" xfId="175"/>
    <cellStyle name="#_cost9702 (2)_계통도 (2)_설계서_하도급 설계내역서_공사설계서" xfId="176"/>
    <cellStyle name="#_cost9702 (2)_계통도 (2)_설계서_하도급 설계내역서_남부VoIP간이공사" xfId="177"/>
    <cellStyle name="#_cost9702 (2)_계통도 (2)_설계서_하도급 설계내역서_사업시행 계획서분" xfId="178"/>
    <cellStyle name="#_cost9702 (2)_계통도 (2)_설계서_하도급 설계내역서_한전 간이공사설계서" xfId="179"/>
    <cellStyle name="#_cost9702 (2)_계통도 (2)_설계서_한전 간이공사설계서" xfId="180"/>
    <cellStyle name="#_cost9702 (2)_계통도 (2)_설계서_한전 설계서" xfId="181"/>
    <cellStyle name="#_cost9702 (2)_계통도 (2)_예술의 전당(KEPGO)" xfId="182"/>
    <cellStyle name="#_cost9702 (2)_계통도 (2)_예술의 전당(KEPGO)_공사 설계서" xfId="183"/>
    <cellStyle name="#_cost9702 (2)_계통도 (2)_예술의 전당(KEPGO)_본사 구내교환기 이설공사 설계서" xfId="184"/>
    <cellStyle name="#_cost9702 (2)_계통도 (2)_예술의 전당(KEPGO)_원터치폰 하도급 설계내역서" xfId="185"/>
    <cellStyle name="#_cost9702 (2)_계통도 (2)_예술의 전당(KEPGO)_하도급 설계내역서" xfId="186"/>
    <cellStyle name="#_cost9702 (2)_계통도 (2)_예술의 전당(KEPGO)_하도급 설계내역서(교환기이설)" xfId="187"/>
    <cellStyle name="#_cost9702 (2)_계통도 (2)_예술의 전당(KEPGO)_하도급 설계내역서(원터치폰 이설)" xfId="188"/>
    <cellStyle name="#_cost9702 (2)_계통도 (2)_원터치폰 하도급 설계내역서" xfId="189"/>
    <cellStyle name="#_cost9702 (2)_계통도 (2)_하도급 설계내역서" xfId="190"/>
    <cellStyle name="#_cost9702 (2)_계통도 (2)_하도급 설계내역서(교환기이설)" xfId="191"/>
    <cellStyle name="#_cost9702 (2)_계통도 (2)_하도급 설계내역서(원터치폰 이설)" xfId="192"/>
    <cellStyle name="#_cost9702 (2)_계통도 (2)_한전 간이공사설계서" xfId="193"/>
    <cellStyle name="#_cost9702 (2)_계통도 (2)_한전 설계서" xfId="194"/>
    <cellStyle name="#_cost9702 (2)_공사 설계서" xfId="195"/>
    <cellStyle name="#_cost9702 (2)_공사비예산서" xfId="196"/>
    <cellStyle name="#_cost9702 (2)_공사비예산서 (2)" xfId="197"/>
    <cellStyle name="#_cost9702 (2)_공사비예산서 (2)_NEGS" xfId="198"/>
    <cellStyle name="#_cost9702 (2)_공사비예산서 (2)_NEGS_공사 설계서" xfId="199"/>
    <cellStyle name="#_cost9702 (2)_공사비예산서 (2)_NEGS_본사 구내교환기 이설공사 설계서" xfId="200"/>
    <cellStyle name="#_cost9702 (2)_공사비예산서 (2)_NEGS_원터치폰 하도급 설계내역서" xfId="201"/>
    <cellStyle name="#_cost9702 (2)_공사비예산서 (2)_NEGS_하도급 설계내역서" xfId="202"/>
    <cellStyle name="#_cost9702 (2)_공사비예산서 (2)_NEGS_하도급 설계내역서(교환기이설)" xfId="203"/>
    <cellStyle name="#_cost9702 (2)_공사비예산서 (2)_NEGS_하도급 설계내역서(원터치폰 이설)" xfId="204"/>
    <cellStyle name="#_cost9702 (2)_공사비예산서 (2)_견적서" xfId="205"/>
    <cellStyle name="#_cost9702 (2)_공사비예산서 (2)_계통도 " xfId="206"/>
    <cellStyle name="#_cost9702 (2)_공사비예산서 (2)_계통도  2" xfId="3796"/>
    <cellStyle name="#_cost9702 (2)_공사비예산서 (2)_계통도  2 2" xfId="3797"/>
    <cellStyle name="#_cost9702 (2)_공사비예산서 (2)_계통도  3" xfId="3798"/>
    <cellStyle name="#_cost9702 (2)_공사비예산서 (2)_계통도 _Book1" xfId="207"/>
    <cellStyle name="#_cost9702 (2)_공사비예산서 (2)_계통도 _OFD선번장 및 주요설비설치내역" xfId="208"/>
    <cellStyle name="#_cost9702 (2)_공사비예산서 (2)_계통도 _PSM_9000계통도(03_1월기준)" xfId="209"/>
    <cellStyle name="#_cost9702 (2)_공사비예산서 (2)_계통도 _PSM_9000계통도(03_1월기준)_공사설계서(VHF원격감시)" xfId="210"/>
    <cellStyle name="#_cost9702 (2)_공사비예산서 (2)_계통도 _가입자링계통도" xfId="211"/>
    <cellStyle name="#_cost9702 (2)_공사비예산서 (2)_계통도 _공사설계서(엄광산TRS이동중계국)" xfId="212"/>
    <cellStyle name="#_cost9702 (2)_공사비예산서 (2)_계통도 _광단국준공" xfId="213"/>
    <cellStyle name="#_cost9702 (2)_공사비예산서 (2)_계통도 _광단국준공_PSM_9000계통도(03_1월기준)" xfId="214"/>
    <cellStyle name="#_cost9702 (2)_공사비예산서 (2)_계통도 _광단국준공_PSM_9000계통도(03_1월기준)_공사설계서(VHF원격감시)" xfId="215"/>
    <cellStyle name="#_cost9702 (2)_공사비예산서 (2)_계통도 _대신증권" xfId="216"/>
    <cellStyle name="#_cost9702 (2)_공사비예산서 (2)_계통도 _대신증권_PSM_9000계통도(03_1월기준)" xfId="217"/>
    <cellStyle name="#_cost9702 (2)_공사비예산서 (2)_계통도 _대신증권_PSM_9000계통도(03_1월기준)_공사설계서(VHF원격감시)" xfId="218"/>
    <cellStyle name="#_cost9702 (2)_공사비예산서 (2)_계통도 _렛츠고" xfId="219"/>
    <cellStyle name="#_cost9702 (2)_공사비예산서 (2)_계통도 _렛츠고_PSM_9000계통도(03_1월기준)" xfId="220"/>
    <cellStyle name="#_cost9702 (2)_공사비예산서 (2)_계통도 _렛츠고_PSM_9000계통도(03_1월기준)_공사설계서(VHF원격감시)" xfId="221"/>
    <cellStyle name="#_cost9702 (2)_공사비예산서 (2)_계통도 _철수계통도" xfId="222"/>
    <cellStyle name="#_cost9702 (2)_공사비예산서 (2)_공사 설계서" xfId="223"/>
    <cellStyle name="#_cost9702 (2)_공사비예산서 (2)_공사설계서" xfId="224"/>
    <cellStyle name="#_cost9702 (2)_공사비예산서 (2)_공사예산산출(kdn양식)" xfId="225"/>
    <cellStyle name="#_cost9702 (2)_공사비예산서 (2)_남부VoIP간이공사" xfId="226"/>
    <cellStyle name="#_cost9702 (2)_공사비예산서 (2)_본사 구내교환기 이설공사 설계서" xfId="227"/>
    <cellStyle name="#_cost9702 (2)_공사비예산서 (2)_사업시행 계획서분" xfId="228"/>
    <cellStyle name="#_cost9702 (2)_공사비예산서 (2)_설계서" xfId="229"/>
    <cellStyle name="#_cost9702 (2)_공사비예산서 (2)_설계서_견적서" xfId="230"/>
    <cellStyle name="#_cost9702 (2)_공사비예산서 (2)_설계서_공사 설계서" xfId="231"/>
    <cellStyle name="#_cost9702 (2)_공사비예산서 (2)_설계서_공사 설계서_1" xfId="232"/>
    <cellStyle name="#_cost9702 (2)_공사비예산서 (2)_설계서_공사 설계서_공사 설계서" xfId="233"/>
    <cellStyle name="#_cost9702 (2)_공사비예산서 (2)_설계서_공사 설계서_공사설계서" xfId="234"/>
    <cellStyle name="#_cost9702 (2)_공사비예산서 (2)_설계서_공사 설계서_남부VoIP간이공사" xfId="235"/>
    <cellStyle name="#_cost9702 (2)_공사비예산서 (2)_설계서_공사 설계서_사업시행 계획서분" xfId="236"/>
    <cellStyle name="#_cost9702 (2)_공사비예산서 (2)_설계서_공사 설계서_한전 간이공사설계서" xfId="237"/>
    <cellStyle name="#_cost9702 (2)_공사비예산서 (2)_설계서_공사설계서" xfId="238"/>
    <cellStyle name="#_cost9702 (2)_공사비예산서 (2)_설계서_남부VoIP간이공사" xfId="239"/>
    <cellStyle name="#_cost9702 (2)_공사비예산서 (2)_설계서_본사 구내교환기 이설공사 설계서" xfId="240"/>
    <cellStyle name="#_cost9702 (2)_공사비예산서 (2)_설계서_본사 구내교환기 이설공사 설계서_공사 설계서" xfId="241"/>
    <cellStyle name="#_cost9702 (2)_공사비예산서 (2)_설계서_본사 구내교환기 이설공사 설계서_공사설계서" xfId="242"/>
    <cellStyle name="#_cost9702 (2)_공사비예산서 (2)_설계서_본사 구내교환기 이설공사 설계서_남부VoIP간이공사" xfId="243"/>
    <cellStyle name="#_cost9702 (2)_공사비예산서 (2)_설계서_본사 구내교환기 이설공사 설계서_사업시행 계획서분" xfId="244"/>
    <cellStyle name="#_cost9702 (2)_공사비예산서 (2)_설계서_본사 구내교환기 이설공사 설계서_한전 간이공사설계서" xfId="245"/>
    <cellStyle name="#_cost9702 (2)_공사비예산서 (2)_설계서_사업시행 계획서분" xfId="246"/>
    <cellStyle name="#_cost9702 (2)_공사비예산서 (2)_설계서_예술의전당사업수행내역" xfId="247"/>
    <cellStyle name="#_cost9702 (2)_공사비예산서 (2)_설계서_예술의전당사업수행내역_공사 설계서" xfId="248"/>
    <cellStyle name="#_cost9702 (2)_공사비예산서 (2)_설계서_예술의전당사업수행내역_본사 구내교환기 이설공사 설계서" xfId="249"/>
    <cellStyle name="#_cost9702 (2)_공사비예산서 (2)_설계서_예술의전당사업수행내역_원터치폰 하도급 설계내역서" xfId="250"/>
    <cellStyle name="#_cost9702 (2)_공사비예산서 (2)_설계서_예술의전당사업수행내역_하도급 설계내역서" xfId="251"/>
    <cellStyle name="#_cost9702 (2)_공사비예산서 (2)_설계서_예술의전당사업수행내역_하도급 설계내역서(교환기이설)" xfId="252"/>
    <cellStyle name="#_cost9702 (2)_공사비예산서 (2)_설계서_예술의전당사업수행내역_하도급 설계내역서(원터치폰 이설)" xfId="253"/>
    <cellStyle name="#_cost9702 (2)_공사비예산서 (2)_설계서_원터치폰 하도급 설계내역서" xfId="254"/>
    <cellStyle name="#_cost9702 (2)_공사비예산서 (2)_설계서_하도급 설계내역서" xfId="255"/>
    <cellStyle name="#_cost9702 (2)_공사비예산서 (2)_설계서_하도급 설계내역서(교환기이설)" xfId="256"/>
    <cellStyle name="#_cost9702 (2)_공사비예산서 (2)_설계서_하도급 설계내역서(교환기이설)_공사 설계서" xfId="257"/>
    <cellStyle name="#_cost9702 (2)_공사비예산서 (2)_설계서_하도급 설계내역서(교환기이설)_공사설계서" xfId="258"/>
    <cellStyle name="#_cost9702 (2)_공사비예산서 (2)_설계서_하도급 설계내역서(교환기이설)_남부VoIP간이공사" xfId="259"/>
    <cellStyle name="#_cost9702 (2)_공사비예산서 (2)_설계서_하도급 설계내역서(교환기이설)_사업시행 계획서분" xfId="260"/>
    <cellStyle name="#_cost9702 (2)_공사비예산서 (2)_설계서_하도급 설계내역서(교환기이설)_한전 간이공사설계서" xfId="261"/>
    <cellStyle name="#_cost9702 (2)_공사비예산서 (2)_설계서_하도급 설계내역서(원터치폰 이설)" xfId="262"/>
    <cellStyle name="#_cost9702 (2)_공사비예산서 (2)_설계서_하도급 설계내역서_공사 설계서" xfId="263"/>
    <cellStyle name="#_cost9702 (2)_공사비예산서 (2)_설계서_하도급 설계내역서_공사설계서" xfId="264"/>
    <cellStyle name="#_cost9702 (2)_공사비예산서 (2)_설계서_하도급 설계내역서_남부VoIP간이공사" xfId="265"/>
    <cellStyle name="#_cost9702 (2)_공사비예산서 (2)_설계서_하도급 설계내역서_사업시행 계획서분" xfId="266"/>
    <cellStyle name="#_cost9702 (2)_공사비예산서 (2)_설계서_하도급 설계내역서_한전 간이공사설계서" xfId="267"/>
    <cellStyle name="#_cost9702 (2)_공사비예산서 (2)_설계서_한전 간이공사설계서" xfId="268"/>
    <cellStyle name="#_cost9702 (2)_공사비예산서 (2)_설계서_한전 설계서" xfId="269"/>
    <cellStyle name="#_cost9702 (2)_공사비예산서 (2)_예술의 전당(KEPGO)" xfId="270"/>
    <cellStyle name="#_cost9702 (2)_공사비예산서 (2)_예술의 전당(KEPGO)_공사 설계서" xfId="271"/>
    <cellStyle name="#_cost9702 (2)_공사비예산서 (2)_예술의 전당(KEPGO)_본사 구내교환기 이설공사 설계서" xfId="272"/>
    <cellStyle name="#_cost9702 (2)_공사비예산서 (2)_예술의 전당(KEPGO)_원터치폰 하도급 설계내역서" xfId="273"/>
    <cellStyle name="#_cost9702 (2)_공사비예산서 (2)_예술의 전당(KEPGO)_하도급 설계내역서" xfId="274"/>
    <cellStyle name="#_cost9702 (2)_공사비예산서 (2)_예술의 전당(KEPGO)_하도급 설계내역서(교환기이설)" xfId="275"/>
    <cellStyle name="#_cost9702 (2)_공사비예산서 (2)_예술의 전당(KEPGO)_하도급 설계내역서(원터치폰 이설)" xfId="276"/>
    <cellStyle name="#_cost9702 (2)_공사비예산서 (2)_원터치폰 하도급 설계내역서" xfId="277"/>
    <cellStyle name="#_cost9702 (2)_공사비예산서 (2)_하도급 설계내역서" xfId="278"/>
    <cellStyle name="#_cost9702 (2)_공사비예산서 (2)_하도급 설계내역서(교환기이설)" xfId="279"/>
    <cellStyle name="#_cost9702 (2)_공사비예산서 (2)_하도급 설계내역서(원터치폰 이설)" xfId="280"/>
    <cellStyle name="#_cost9702 (2)_공사비예산서 (2)_한전 간이공사설계서" xfId="281"/>
    <cellStyle name="#_cost9702 (2)_공사비예산서 (2)_한전 설계서" xfId="282"/>
    <cellStyle name="#_cost9702 (2)_공사비예산서_NEGS" xfId="283"/>
    <cellStyle name="#_cost9702 (2)_공사비예산서_NEGS_공사 설계서" xfId="284"/>
    <cellStyle name="#_cost9702 (2)_공사비예산서_NEGS_본사 구내교환기 이설공사 설계서" xfId="285"/>
    <cellStyle name="#_cost9702 (2)_공사비예산서_NEGS_원터치폰 하도급 설계내역서" xfId="286"/>
    <cellStyle name="#_cost9702 (2)_공사비예산서_NEGS_하도급 설계내역서" xfId="287"/>
    <cellStyle name="#_cost9702 (2)_공사비예산서_NEGS_하도급 설계내역서(교환기이설)" xfId="288"/>
    <cellStyle name="#_cost9702 (2)_공사비예산서_NEGS_하도급 설계내역서(원터치폰 이설)" xfId="289"/>
    <cellStyle name="#_cost9702 (2)_공사비예산서_견적서" xfId="290"/>
    <cellStyle name="#_cost9702 (2)_공사비예산서_계통도 " xfId="291"/>
    <cellStyle name="#_cost9702 (2)_공사비예산서_계통도  2" xfId="3799"/>
    <cellStyle name="#_cost9702 (2)_공사비예산서_계통도  2 2" xfId="3800"/>
    <cellStyle name="#_cost9702 (2)_공사비예산서_계통도  3" xfId="3801"/>
    <cellStyle name="#_cost9702 (2)_공사비예산서_계통도 _Book1" xfId="292"/>
    <cellStyle name="#_cost9702 (2)_공사비예산서_계통도 _OFD선번장 및 주요설비설치내역" xfId="293"/>
    <cellStyle name="#_cost9702 (2)_공사비예산서_계통도 _PSM_9000계통도(03_1월기준)" xfId="294"/>
    <cellStyle name="#_cost9702 (2)_공사비예산서_계통도 _PSM_9000계통도(03_1월기준)_공사설계서(VHF원격감시)" xfId="295"/>
    <cellStyle name="#_cost9702 (2)_공사비예산서_계통도 _가입자링계통도" xfId="296"/>
    <cellStyle name="#_cost9702 (2)_공사비예산서_계통도 _공사설계서(엄광산TRS이동중계국)" xfId="297"/>
    <cellStyle name="#_cost9702 (2)_공사비예산서_계통도 _광단국준공" xfId="298"/>
    <cellStyle name="#_cost9702 (2)_공사비예산서_계통도 _광단국준공_PSM_9000계통도(03_1월기준)" xfId="299"/>
    <cellStyle name="#_cost9702 (2)_공사비예산서_계통도 _광단국준공_PSM_9000계통도(03_1월기준)_공사설계서(VHF원격감시)" xfId="300"/>
    <cellStyle name="#_cost9702 (2)_공사비예산서_계통도 _대신증권" xfId="301"/>
    <cellStyle name="#_cost9702 (2)_공사비예산서_계통도 _대신증권_PSM_9000계통도(03_1월기준)" xfId="302"/>
    <cellStyle name="#_cost9702 (2)_공사비예산서_계통도 _대신증권_PSM_9000계통도(03_1월기준)_공사설계서(VHF원격감시)" xfId="303"/>
    <cellStyle name="#_cost9702 (2)_공사비예산서_계통도 _렛츠고" xfId="304"/>
    <cellStyle name="#_cost9702 (2)_공사비예산서_계통도 _렛츠고_PSM_9000계통도(03_1월기준)" xfId="305"/>
    <cellStyle name="#_cost9702 (2)_공사비예산서_계통도 _렛츠고_PSM_9000계통도(03_1월기준)_공사설계서(VHF원격감시)" xfId="306"/>
    <cellStyle name="#_cost9702 (2)_공사비예산서_계통도 _철수계통도" xfId="307"/>
    <cellStyle name="#_cost9702 (2)_공사비예산서_공사 설계서" xfId="308"/>
    <cellStyle name="#_cost9702 (2)_공사비예산서_공사설계서" xfId="309"/>
    <cellStyle name="#_cost9702 (2)_공사비예산서_공사예산산출(kdn양식)" xfId="310"/>
    <cellStyle name="#_cost9702 (2)_공사비예산서_남부VoIP간이공사" xfId="311"/>
    <cellStyle name="#_cost9702 (2)_공사비예산서_본사 구내교환기 이설공사 설계서" xfId="312"/>
    <cellStyle name="#_cost9702 (2)_공사비예산서_사업시행 계획서분" xfId="313"/>
    <cellStyle name="#_cost9702 (2)_공사비예산서_설계서" xfId="314"/>
    <cellStyle name="#_cost9702 (2)_공사비예산서_설계서_견적서" xfId="315"/>
    <cellStyle name="#_cost9702 (2)_공사비예산서_설계서_공사 설계서" xfId="316"/>
    <cellStyle name="#_cost9702 (2)_공사비예산서_설계서_공사 설계서_1" xfId="317"/>
    <cellStyle name="#_cost9702 (2)_공사비예산서_설계서_공사 설계서_공사 설계서" xfId="318"/>
    <cellStyle name="#_cost9702 (2)_공사비예산서_설계서_공사 설계서_공사설계서" xfId="319"/>
    <cellStyle name="#_cost9702 (2)_공사비예산서_설계서_공사 설계서_남부VoIP간이공사" xfId="320"/>
    <cellStyle name="#_cost9702 (2)_공사비예산서_설계서_공사 설계서_사업시행 계획서분" xfId="321"/>
    <cellStyle name="#_cost9702 (2)_공사비예산서_설계서_공사 설계서_한전 간이공사설계서" xfId="322"/>
    <cellStyle name="#_cost9702 (2)_공사비예산서_설계서_공사설계서" xfId="323"/>
    <cellStyle name="#_cost9702 (2)_공사비예산서_설계서_남부VoIP간이공사" xfId="324"/>
    <cellStyle name="#_cost9702 (2)_공사비예산서_설계서_본사 구내교환기 이설공사 설계서" xfId="325"/>
    <cellStyle name="#_cost9702 (2)_공사비예산서_설계서_본사 구내교환기 이설공사 설계서_공사 설계서" xfId="326"/>
    <cellStyle name="#_cost9702 (2)_공사비예산서_설계서_본사 구내교환기 이설공사 설계서_공사설계서" xfId="327"/>
    <cellStyle name="#_cost9702 (2)_공사비예산서_설계서_본사 구내교환기 이설공사 설계서_남부VoIP간이공사" xfId="328"/>
    <cellStyle name="#_cost9702 (2)_공사비예산서_설계서_본사 구내교환기 이설공사 설계서_사업시행 계획서분" xfId="329"/>
    <cellStyle name="#_cost9702 (2)_공사비예산서_설계서_본사 구내교환기 이설공사 설계서_한전 간이공사설계서" xfId="330"/>
    <cellStyle name="#_cost9702 (2)_공사비예산서_설계서_사업시행 계획서분" xfId="331"/>
    <cellStyle name="#_cost9702 (2)_공사비예산서_설계서_예술의전당사업수행내역" xfId="332"/>
    <cellStyle name="#_cost9702 (2)_공사비예산서_설계서_예술의전당사업수행내역_공사 설계서" xfId="333"/>
    <cellStyle name="#_cost9702 (2)_공사비예산서_설계서_예술의전당사업수행내역_본사 구내교환기 이설공사 설계서" xfId="334"/>
    <cellStyle name="#_cost9702 (2)_공사비예산서_설계서_예술의전당사업수행내역_원터치폰 하도급 설계내역서" xfId="335"/>
    <cellStyle name="#_cost9702 (2)_공사비예산서_설계서_예술의전당사업수행내역_하도급 설계내역서" xfId="336"/>
    <cellStyle name="#_cost9702 (2)_공사비예산서_설계서_예술의전당사업수행내역_하도급 설계내역서(교환기이설)" xfId="337"/>
    <cellStyle name="#_cost9702 (2)_공사비예산서_설계서_예술의전당사업수행내역_하도급 설계내역서(원터치폰 이설)" xfId="338"/>
    <cellStyle name="#_cost9702 (2)_공사비예산서_설계서_원터치폰 하도급 설계내역서" xfId="339"/>
    <cellStyle name="#_cost9702 (2)_공사비예산서_설계서_하도급 설계내역서" xfId="340"/>
    <cellStyle name="#_cost9702 (2)_공사비예산서_설계서_하도급 설계내역서(교환기이설)" xfId="341"/>
    <cellStyle name="#_cost9702 (2)_공사비예산서_설계서_하도급 설계내역서(교환기이설)_공사 설계서" xfId="342"/>
    <cellStyle name="#_cost9702 (2)_공사비예산서_설계서_하도급 설계내역서(교환기이설)_공사설계서" xfId="343"/>
    <cellStyle name="#_cost9702 (2)_공사비예산서_설계서_하도급 설계내역서(교환기이설)_남부VoIP간이공사" xfId="344"/>
    <cellStyle name="#_cost9702 (2)_공사비예산서_설계서_하도급 설계내역서(교환기이설)_사업시행 계획서분" xfId="345"/>
    <cellStyle name="#_cost9702 (2)_공사비예산서_설계서_하도급 설계내역서(교환기이설)_한전 간이공사설계서" xfId="346"/>
    <cellStyle name="#_cost9702 (2)_공사비예산서_설계서_하도급 설계내역서(원터치폰 이설)" xfId="347"/>
    <cellStyle name="#_cost9702 (2)_공사비예산서_설계서_하도급 설계내역서_공사 설계서" xfId="348"/>
    <cellStyle name="#_cost9702 (2)_공사비예산서_설계서_하도급 설계내역서_공사설계서" xfId="349"/>
    <cellStyle name="#_cost9702 (2)_공사비예산서_설계서_하도급 설계내역서_남부VoIP간이공사" xfId="350"/>
    <cellStyle name="#_cost9702 (2)_공사비예산서_설계서_하도급 설계내역서_사업시행 계획서분" xfId="351"/>
    <cellStyle name="#_cost9702 (2)_공사비예산서_설계서_하도급 설계내역서_한전 간이공사설계서" xfId="352"/>
    <cellStyle name="#_cost9702 (2)_공사비예산서_설계서_한전 간이공사설계서" xfId="353"/>
    <cellStyle name="#_cost9702 (2)_공사비예산서_설계서_한전 설계서" xfId="354"/>
    <cellStyle name="#_cost9702 (2)_공사비예산서_예술의 전당(KEPGO)" xfId="355"/>
    <cellStyle name="#_cost9702 (2)_공사비예산서_예술의 전당(KEPGO)_공사 설계서" xfId="356"/>
    <cellStyle name="#_cost9702 (2)_공사비예산서_예술의 전당(KEPGO)_본사 구내교환기 이설공사 설계서" xfId="357"/>
    <cellStyle name="#_cost9702 (2)_공사비예산서_예술의 전당(KEPGO)_원터치폰 하도급 설계내역서" xfId="358"/>
    <cellStyle name="#_cost9702 (2)_공사비예산서_예술의 전당(KEPGO)_하도급 설계내역서" xfId="359"/>
    <cellStyle name="#_cost9702 (2)_공사비예산서_예술의 전당(KEPGO)_하도급 설계내역서(교환기이설)" xfId="360"/>
    <cellStyle name="#_cost9702 (2)_공사비예산서_예술의 전당(KEPGO)_하도급 설계내역서(원터치폰 이설)" xfId="361"/>
    <cellStyle name="#_cost9702 (2)_공사비예산서_원터치폰 하도급 설계내역서" xfId="362"/>
    <cellStyle name="#_cost9702 (2)_공사비예산서_하도급 설계내역서" xfId="363"/>
    <cellStyle name="#_cost9702 (2)_공사비예산서_하도급 설계내역서(교환기이설)" xfId="364"/>
    <cellStyle name="#_cost9702 (2)_공사비예산서_하도급 설계내역서(원터치폰 이설)" xfId="365"/>
    <cellStyle name="#_cost9702 (2)_공사비예산서_한전 간이공사설계서" xfId="366"/>
    <cellStyle name="#_cost9702 (2)_공사비예산서_한전 설계서" xfId="367"/>
    <cellStyle name="#_cost9702 (2)_공사설계서" xfId="368"/>
    <cellStyle name="#_cost9702 (2)_공사예산산출(kdn양식)" xfId="369"/>
    <cellStyle name="#_cost9702 (2)_남부VoIP간이공사" xfId="370"/>
    <cellStyle name="#_cost9702 (2)_사업시행 계획서분" xfId="371"/>
    <cellStyle name="#_cost9702 (2)_설계서" xfId="372"/>
    <cellStyle name="#_cost9702 (2)_설계서_공사 설계서" xfId="373"/>
    <cellStyle name="#_cost9702 (2)_설계서_본사 구내교환기 이설공사 설계서" xfId="374"/>
    <cellStyle name="#_cost9702 (2)_설계서_원터치폰 하도급 설계내역서" xfId="375"/>
    <cellStyle name="#_cost9702 (2)_설계서_하도급 설계내역서" xfId="376"/>
    <cellStyle name="#_cost9702 (2)_설계서_하도급 설계내역서(교환기이설)" xfId="377"/>
    <cellStyle name="#_cost9702 (2)_설계서_하도급 설계내역서(원터치폰 이설)" xfId="378"/>
    <cellStyle name="#_cost9702 (2)_예술의 전당(KEPGO)" xfId="379"/>
    <cellStyle name="#_cost9702 (2)_예술의 전당(KEPGO)_공사 설계서" xfId="380"/>
    <cellStyle name="#_cost9702 (2)_예술의 전당(KEPGO)_본사 구내교환기 이설공사 설계서" xfId="381"/>
    <cellStyle name="#_cost9702 (2)_예술의 전당(KEPGO)_원터치폰 하도급 설계내역서" xfId="382"/>
    <cellStyle name="#_cost9702 (2)_예술의 전당(KEPGO)_하도급 설계내역서" xfId="383"/>
    <cellStyle name="#_cost9702 (2)_예술의 전당(KEPGO)_하도급 설계내역서(교환기이설)" xfId="384"/>
    <cellStyle name="#_cost9702 (2)_예술의 전당(KEPGO)_하도급 설계내역서(원터치폰 이설)" xfId="385"/>
    <cellStyle name="#_cost9702 (2)_예정공정표 (2)" xfId="386"/>
    <cellStyle name="#_cost9702 (2)_예정공정표 (2)_NEGS" xfId="387"/>
    <cellStyle name="#_cost9702 (2)_예정공정표 (2)_NEGS_공사 설계서" xfId="388"/>
    <cellStyle name="#_cost9702 (2)_예정공정표 (2)_NEGS_본사 구내교환기 이설공사 설계서" xfId="389"/>
    <cellStyle name="#_cost9702 (2)_예정공정표 (2)_NEGS_원터치폰 하도급 설계내역서" xfId="390"/>
    <cellStyle name="#_cost9702 (2)_예정공정표 (2)_NEGS_하도급 설계내역서" xfId="391"/>
    <cellStyle name="#_cost9702 (2)_예정공정표 (2)_NEGS_하도급 설계내역서(교환기이설)" xfId="392"/>
    <cellStyle name="#_cost9702 (2)_예정공정표 (2)_NEGS_하도급 설계내역서(원터치폰 이설)" xfId="393"/>
    <cellStyle name="#_cost9702 (2)_예정공정표 (2)_견적서" xfId="394"/>
    <cellStyle name="#_cost9702 (2)_예정공정표 (2)_계통도 " xfId="395"/>
    <cellStyle name="#_cost9702 (2)_예정공정표 (2)_계통도  2" xfId="3802"/>
    <cellStyle name="#_cost9702 (2)_예정공정표 (2)_계통도  2 2" xfId="3803"/>
    <cellStyle name="#_cost9702 (2)_예정공정표 (2)_계통도  3" xfId="3804"/>
    <cellStyle name="#_cost9702 (2)_예정공정표 (2)_계통도 _Book1" xfId="396"/>
    <cellStyle name="#_cost9702 (2)_예정공정표 (2)_계통도 _OFD선번장 및 주요설비설치내역" xfId="397"/>
    <cellStyle name="#_cost9702 (2)_예정공정표 (2)_계통도 _PSM_9000계통도(03_1월기준)" xfId="398"/>
    <cellStyle name="#_cost9702 (2)_예정공정표 (2)_계통도 _PSM_9000계통도(03_1월기준)_공사설계서(VHF원격감시)" xfId="399"/>
    <cellStyle name="#_cost9702 (2)_예정공정표 (2)_계통도 _가입자링계통도" xfId="400"/>
    <cellStyle name="#_cost9702 (2)_예정공정표 (2)_계통도 _공사설계서(엄광산TRS이동중계국)" xfId="401"/>
    <cellStyle name="#_cost9702 (2)_예정공정표 (2)_계통도 _광단국준공" xfId="402"/>
    <cellStyle name="#_cost9702 (2)_예정공정표 (2)_계통도 _광단국준공_PSM_9000계통도(03_1월기준)" xfId="403"/>
    <cellStyle name="#_cost9702 (2)_예정공정표 (2)_계통도 _광단국준공_PSM_9000계통도(03_1월기준)_공사설계서(VHF원격감시)" xfId="404"/>
    <cellStyle name="#_cost9702 (2)_예정공정표 (2)_계통도 _대신증권" xfId="405"/>
    <cellStyle name="#_cost9702 (2)_예정공정표 (2)_계통도 _대신증권_PSM_9000계통도(03_1월기준)" xfId="406"/>
    <cellStyle name="#_cost9702 (2)_예정공정표 (2)_계통도 _대신증권_PSM_9000계통도(03_1월기준)_공사설계서(VHF원격감시)" xfId="407"/>
    <cellStyle name="#_cost9702 (2)_예정공정표 (2)_계통도 _렛츠고" xfId="408"/>
    <cellStyle name="#_cost9702 (2)_예정공정표 (2)_계통도 _렛츠고_PSM_9000계통도(03_1월기준)" xfId="409"/>
    <cellStyle name="#_cost9702 (2)_예정공정표 (2)_계통도 _렛츠고_PSM_9000계통도(03_1월기준)_공사설계서(VHF원격감시)" xfId="410"/>
    <cellStyle name="#_cost9702 (2)_예정공정표 (2)_계통도 _철수계통도" xfId="411"/>
    <cellStyle name="#_cost9702 (2)_예정공정표 (2)_공사 설계서" xfId="412"/>
    <cellStyle name="#_cost9702 (2)_예정공정표 (2)_공사설계서" xfId="413"/>
    <cellStyle name="#_cost9702 (2)_예정공정표 (2)_공사예산산출(kdn양식)" xfId="414"/>
    <cellStyle name="#_cost9702 (2)_예정공정표 (2)_남부VoIP간이공사" xfId="415"/>
    <cellStyle name="#_cost9702 (2)_예정공정표 (2)_본사 구내교환기 이설공사 설계서" xfId="416"/>
    <cellStyle name="#_cost9702 (2)_예정공정표 (2)_사업시행 계획서분" xfId="417"/>
    <cellStyle name="#_cost9702 (2)_예정공정표 (2)_설계서" xfId="418"/>
    <cellStyle name="#_cost9702 (2)_예정공정표 (2)_설계서_견적서" xfId="419"/>
    <cellStyle name="#_cost9702 (2)_예정공정표 (2)_설계서_공사 설계서" xfId="420"/>
    <cellStyle name="#_cost9702 (2)_예정공정표 (2)_설계서_공사 설계서_1" xfId="421"/>
    <cellStyle name="#_cost9702 (2)_예정공정표 (2)_설계서_공사 설계서_공사 설계서" xfId="422"/>
    <cellStyle name="#_cost9702 (2)_예정공정표 (2)_설계서_공사 설계서_공사설계서" xfId="423"/>
    <cellStyle name="#_cost9702 (2)_예정공정표 (2)_설계서_공사 설계서_남부VoIP간이공사" xfId="424"/>
    <cellStyle name="#_cost9702 (2)_예정공정표 (2)_설계서_공사 설계서_사업시행 계획서분" xfId="425"/>
    <cellStyle name="#_cost9702 (2)_예정공정표 (2)_설계서_공사 설계서_한전 간이공사설계서" xfId="426"/>
    <cellStyle name="#_cost9702 (2)_예정공정표 (2)_설계서_공사설계서" xfId="427"/>
    <cellStyle name="#_cost9702 (2)_예정공정표 (2)_설계서_남부VoIP간이공사" xfId="428"/>
    <cellStyle name="#_cost9702 (2)_예정공정표 (2)_설계서_본사 구내교환기 이설공사 설계서" xfId="429"/>
    <cellStyle name="#_cost9702 (2)_예정공정표 (2)_설계서_본사 구내교환기 이설공사 설계서_공사 설계서" xfId="430"/>
    <cellStyle name="#_cost9702 (2)_예정공정표 (2)_설계서_본사 구내교환기 이설공사 설계서_공사설계서" xfId="431"/>
    <cellStyle name="#_cost9702 (2)_예정공정표 (2)_설계서_본사 구내교환기 이설공사 설계서_남부VoIP간이공사" xfId="432"/>
    <cellStyle name="#_cost9702 (2)_예정공정표 (2)_설계서_본사 구내교환기 이설공사 설계서_사업시행 계획서분" xfId="433"/>
    <cellStyle name="#_cost9702 (2)_예정공정표 (2)_설계서_본사 구내교환기 이설공사 설계서_한전 간이공사설계서" xfId="434"/>
    <cellStyle name="#_cost9702 (2)_예정공정표 (2)_설계서_사업시행 계획서분" xfId="435"/>
    <cellStyle name="#_cost9702 (2)_예정공정표 (2)_설계서_예술의전당사업수행내역" xfId="436"/>
    <cellStyle name="#_cost9702 (2)_예정공정표 (2)_설계서_예술의전당사업수행내역_공사 설계서" xfId="437"/>
    <cellStyle name="#_cost9702 (2)_예정공정표 (2)_설계서_예술의전당사업수행내역_본사 구내교환기 이설공사 설계서" xfId="438"/>
    <cellStyle name="#_cost9702 (2)_예정공정표 (2)_설계서_예술의전당사업수행내역_원터치폰 하도급 설계내역서" xfId="439"/>
    <cellStyle name="#_cost9702 (2)_예정공정표 (2)_설계서_예술의전당사업수행내역_하도급 설계내역서" xfId="440"/>
    <cellStyle name="#_cost9702 (2)_예정공정표 (2)_설계서_예술의전당사업수행내역_하도급 설계내역서(교환기이설)" xfId="441"/>
    <cellStyle name="#_cost9702 (2)_예정공정표 (2)_설계서_예술의전당사업수행내역_하도급 설계내역서(원터치폰 이설)" xfId="442"/>
    <cellStyle name="#_cost9702 (2)_예정공정표 (2)_설계서_원터치폰 하도급 설계내역서" xfId="443"/>
    <cellStyle name="#_cost9702 (2)_예정공정표 (2)_설계서_하도급 설계내역서" xfId="444"/>
    <cellStyle name="#_cost9702 (2)_예정공정표 (2)_설계서_하도급 설계내역서(교환기이설)" xfId="445"/>
    <cellStyle name="#_cost9702 (2)_예정공정표 (2)_설계서_하도급 설계내역서(교환기이설)_공사 설계서" xfId="446"/>
    <cellStyle name="#_cost9702 (2)_예정공정표 (2)_설계서_하도급 설계내역서(교환기이설)_공사설계서" xfId="447"/>
    <cellStyle name="#_cost9702 (2)_예정공정표 (2)_설계서_하도급 설계내역서(교환기이설)_남부VoIP간이공사" xfId="448"/>
    <cellStyle name="#_cost9702 (2)_예정공정표 (2)_설계서_하도급 설계내역서(교환기이설)_사업시행 계획서분" xfId="449"/>
    <cellStyle name="#_cost9702 (2)_예정공정표 (2)_설계서_하도급 설계내역서(교환기이설)_한전 간이공사설계서" xfId="450"/>
    <cellStyle name="#_cost9702 (2)_예정공정표 (2)_설계서_하도급 설계내역서(원터치폰 이설)" xfId="451"/>
    <cellStyle name="#_cost9702 (2)_예정공정표 (2)_설계서_하도급 설계내역서_공사 설계서" xfId="452"/>
    <cellStyle name="#_cost9702 (2)_예정공정표 (2)_설계서_하도급 설계내역서_공사설계서" xfId="453"/>
    <cellStyle name="#_cost9702 (2)_예정공정표 (2)_설계서_하도급 설계내역서_남부VoIP간이공사" xfId="454"/>
    <cellStyle name="#_cost9702 (2)_예정공정표 (2)_설계서_하도급 설계내역서_사업시행 계획서분" xfId="455"/>
    <cellStyle name="#_cost9702 (2)_예정공정표 (2)_설계서_하도급 설계내역서_한전 간이공사설계서" xfId="456"/>
    <cellStyle name="#_cost9702 (2)_예정공정표 (2)_설계서_한전 간이공사설계서" xfId="457"/>
    <cellStyle name="#_cost9702 (2)_예정공정표 (2)_설계서_한전 설계서" xfId="458"/>
    <cellStyle name="#_cost9702 (2)_예정공정표 (2)_예술의 전당(KEPGO)" xfId="459"/>
    <cellStyle name="#_cost9702 (2)_예정공정표 (2)_예술의 전당(KEPGO)_공사 설계서" xfId="460"/>
    <cellStyle name="#_cost9702 (2)_예정공정표 (2)_예술의 전당(KEPGO)_본사 구내교환기 이설공사 설계서" xfId="461"/>
    <cellStyle name="#_cost9702 (2)_예정공정표 (2)_예술의 전당(KEPGO)_원터치폰 하도급 설계내역서" xfId="462"/>
    <cellStyle name="#_cost9702 (2)_예정공정표 (2)_예술의 전당(KEPGO)_하도급 설계내역서" xfId="463"/>
    <cellStyle name="#_cost9702 (2)_예정공정표 (2)_예술의 전당(KEPGO)_하도급 설계내역서(교환기이설)" xfId="464"/>
    <cellStyle name="#_cost9702 (2)_예정공정표 (2)_예술의 전당(KEPGO)_하도급 설계내역서(원터치폰 이설)" xfId="465"/>
    <cellStyle name="#_cost9702 (2)_예정공정표 (2)_원터치폰 하도급 설계내역서" xfId="466"/>
    <cellStyle name="#_cost9702 (2)_예정공정표 (2)_하도급 설계내역서" xfId="467"/>
    <cellStyle name="#_cost9702 (2)_예정공정표 (2)_하도급 설계내역서(교환기이설)" xfId="468"/>
    <cellStyle name="#_cost9702 (2)_예정공정표 (2)_하도급 설계내역서(원터치폰 이설)" xfId="469"/>
    <cellStyle name="#_cost9702 (2)_예정공정표 (2)_한전 간이공사설계서" xfId="470"/>
    <cellStyle name="#_cost9702 (2)_예정공정표 (2)_한전 설계서" xfId="471"/>
    <cellStyle name="#_cost9702 (2)_주요자재" xfId="472"/>
    <cellStyle name="#_cost9702 (2)_주요자재_NEGS" xfId="473"/>
    <cellStyle name="#_cost9702 (2)_주요자재_NEGS_공사 설계서" xfId="474"/>
    <cellStyle name="#_cost9702 (2)_주요자재_NEGS_본사 구내교환기 이설공사 설계서" xfId="475"/>
    <cellStyle name="#_cost9702 (2)_주요자재_NEGS_원터치폰 하도급 설계내역서" xfId="476"/>
    <cellStyle name="#_cost9702 (2)_주요자재_NEGS_하도급 설계내역서" xfId="477"/>
    <cellStyle name="#_cost9702 (2)_주요자재_NEGS_하도급 설계내역서(교환기이설)" xfId="478"/>
    <cellStyle name="#_cost9702 (2)_주요자재_NEGS_하도급 설계내역서(원터치폰 이설)" xfId="479"/>
    <cellStyle name="#_cost9702 (2)_주요자재_견적서" xfId="480"/>
    <cellStyle name="#_cost9702 (2)_주요자재_계통도 " xfId="481"/>
    <cellStyle name="#_cost9702 (2)_주요자재_계통도  2" xfId="3805"/>
    <cellStyle name="#_cost9702 (2)_주요자재_계통도  2 2" xfId="3806"/>
    <cellStyle name="#_cost9702 (2)_주요자재_계통도  3" xfId="3807"/>
    <cellStyle name="#_cost9702 (2)_주요자재_계통도 _Book1" xfId="482"/>
    <cellStyle name="#_cost9702 (2)_주요자재_계통도 _OFD선번장 및 주요설비설치내역" xfId="483"/>
    <cellStyle name="#_cost9702 (2)_주요자재_계통도 _PSM_9000계통도(03_1월기준)" xfId="484"/>
    <cellStyle name="#_cost9702 (2)_주요자재_계통도 _PSM_9000계통도(03_1월기준)_공사설계서(VHF원격감시)" xfId="485"/>
    <cellStyle name="#_cost9702 (2)_주요자재_계통도 _가입자링계통도" xfId="486"/>
    <cellStyle name="#_cost9702 (2)_주요자재_계통도 _공사설계서(엄광산TRS이동중계국)" xfId="487"/>
    <cellStyle name="#_cost9702 (2)_주요자재_계통도 _광단국준공" xfId="488"/>
    <cellStyle name="#_cost9702 (2)_주요자재_계통도 _광단국준공_PSM_9000계통도(03_1월기준)" xfId="489"/>
    <cellStyle name="#_cost9702 (2)_주요자재_계통도 _광단국준공_PSM_9000계통도(03_1월기준)_공사설계서(VHF원격감시)" xfId="490"/>
    <cellStyle name="#_cost9702 (2)_주요자재_계통도 _대신증권" xfId="491"/>
    <cellStyle name="#_cost9702 (2)_주요자재_계통도 _대신증권_PSM_9000계통도(03_1월기준)" xfId="492"/>
    <cellStyle name="#_cost9702 (2)_주요자재_계통도 _대신증권_PSM_9000계통도(03_1월기준)_공사설계서(VHF원격감시)" xfId="493"/>
    <cellStyle name="#_cost9702 (2)_주요자재_계통도 _렛츠고" xfId="494"/>
    <cellStyle name="#_cost9702 (2)_주요자재_계통도 _렛츠고_PSM_9000계통도(03_1월기준)" xfId="495"/>
    <cellStyle name="#_cost9702 (2)_주요자재_계통도 _렛츠고_PSM_9000계통도(03_1월기준)_공사설계서(VHF원격감시)" xfId="496"/>
    <cellStyle name="#_cost9702 (2)_주요자재_계통도 _철수계통도" xfId="497"/>
    <cellStyle name="#_cost9702 (2)_주요자재_공사 설계서" xfId="498"/>
    <cellStyle name="#_cost9702 (2)_주요자재_공사설계서" xfId="499"/>
    <cellStyle name="#_cost9702 (2)_주요자재_공사예산산출(kdn양식)" xfId="500"/>
    <cellStyle name="#_cost9702 (2)_주요자재_남부VoIP간이공사" xfId="501"/>
    <cellStyle name="#_cost9702 (2)_주요자재_본사 구내교환기 이설공사 설계서" xfId="502"/>
    <cellStyle name="#_cost9702 (2)_주요자재_사업시행 계획서분" xfId="503"/>
    <cellStyle name="#_cost9702 (2)_주요자재_설계서" xfId="504"/>
    <cellStyle name="#_cost9702 (2)_주요자재_설계서_견적서" xfId="505"/>
    <cellStyle name="#_cost9702 (2)_주요자재_설계서_공사 설계서" xfId="506"/>
    <cellStyle name="#_cost9702 (2)_주요자재_설계서_공사 설계서_1" xfId="507"/>
    <cellStyle name="#_cost9702 (2)_주요자재_설계서_공사 설계서_공사 설계서" xfId="508"/>
    <cellStyle name="#_cost9702 (2)_주요자재_설계서_공사 설계서_공사설계서" xfId="509"/>
    <cellStyle name="#_cost9702 (2)_주요자재_설계서_공사 설계서_남부VoIP간이공사" xfId="510"/>
    <cellStyle name="#_cost9702 (2)_주요자재_설계서_공사 설계서_사업시행 계획서분" xfId="511"/>
    <cellStyle name="#_cost9702 (2)_주요자재_설계서_공사 설계서_한전 간이공사설계서" xfId="512"/>
    <cellStyle name="#_cost9702 (2)_주요자재_설계서_공사설계서" xfId="513"/>
    <cellStyle name="#_cost9702 (2)_주요자재_설계서_남부VoIP간이공사" xfId="514"/>
    <cellStyle name="#_cost9702 (2)_주요자재_설계서_본사 구내교환기 이설공사 설계서" xfId="515"/>
    <cellStyle name="#_cost9702 (2)_주요자재_설계서_본사 구내교환기 이설공사 설계서_공사 설계서" xfId="516"/>
    <cellStyle name="#_cost9702 (2)_주요자재_설계서_본사 구내교환기 이설공사 설계서_공사설계서" xfId="517"/>
    <cellStyle name="#_cost9702 (2)_주요자재_설계서_본사 구내교환기 이설공사 설계서_남부VoIP간이공사" xfId="518"/>
    <cellStyle name="#_cost9702 (2)_주요자재_설계서_본사 구내교환기 이설공사 설계서_사업시행 계획서분" xfId="519"/>
    <cellStyle name="#_cost9702 (2)_주요자재_설계서_본사 구내교환기 이설공사 설계서_한전 간이공사설계서" xfId="520"/>
    <cellStyle name="#_cost9702 (2)_주요자재_설계서_사업시행 계획서분" xfId="521"/>
    <cellStyle name="#_cost9702 (2)_주요자재_설계서_예술의전당사업수행내역" xfId="522"/>
    <cellStyle name="#_cost9702 (2)_주요자재_설계서_예술의전당사업수행내역_공사 설계서" xfId="523"/>
    <cellStyle name="#_cost9702 (2)_주요자재_설계서_예술의전당사업수행내역_본사 구내교환기 이설공사 설계서" xfId="524"/>
    <cellStyle name="#_cost9702 (2)_주요자재_설계서_예술의전당사업수행내역_원터치폰 하도급 설계내역서" xfId="525"/>
    <cellStyle name="#_cost9702 (2)_주요자재_설계서_예술의전당사업수행내역_하도급 설계내역서" xfId="526"/>
    <cellStyle name="#_cost9702 (2)_주요자재_설계서_예술의전당사업수행내역_하도급 설계내역서(교환기이설)" xfId="527"/>
    <cellStyle name="#_cost9702 (2)_주요자재_설계서_예술의전당사업수행내역_하도급 설계내역서(원터치폰 이설)" xfId="528"/>
    <cellStyle name="#_cost9702 (2)_주요자재_설계서_원터치폰 하도급 설계내역서" xfId="529"/>
    <cellStyle name="#_cost9702 (2)_주요자재_설계서_하도급 설계내역서" xfId="530"/>
    <cellStyle name="#_cost9702 (2)_주요자재_설계서_하도급 설계내역서(교환기이설)" xfId="531"/>
    <cellStyle name="#_cost9702 (2)_주요자재_설계서_하도급 설계내역서(교환기이설)_공사 설계서" xfId="532"/>
    <cellStyle name="#_cost9702 (2)_주요자재_설계서_하도급 설계내역서(교환기이설)_공사설계서" xfId="533"/>
    <cellStyle name="#_cost9702 (2)_주요자재_설계서_하도급 설계내역서(교환기이설)_남부VoIP간이공사" xfId="534"/>
    <cellStyle name="#_cost9702 (2)_주요자재_설계서_하도급 설계내역서(교환기이설)_사업시행 계획서분" xfId="535"/>
    <cellStyle name="#_cost9702 (2)_주요자재_설계서_하도급 설계내역서(교환기이설)_한전 간이공사설계서" xfId="536"/>
    <cellStyle name="#_cost9702 (2)_주요자재_설계서_하도급 설계내역서(원터치폰 이설)" xfId="537"/>
    <cellStyle name="#_cost9702 (2)_주요자재_설계서_하도급 설계내역서_공사 설계서" xfId="538"/>
    <cellStyle name="#_cost9702 (2)_주요자재_설계서_하도급 설계내역서_공사설계서" xfId="539"/>
    <cellStyle name="#_cost9702 (2)_주요자재_설계서_하도급 설계내역서_남부VoIP간이공사" xfId="540"/>
    <cellStyle name="#_cost9702 (2)_주요자재_설계서_하도급 설계내역서_사업시행 계획서분" xfId="541"/>
    <cellStyle name="#_cost9702 (2)_주요자재_설계서_하도급 설계내역서_한전 간이공사설계서" xfId="542"/>
    <cellStyle name="#_cost9702 (2)_주요자재_설계서_한전 간이공사설계서" xfId="543"/>
    <cellStyle name="#_cost9702 (2)_주요자재_설계서_한전 설계서" xfId="544"/>
    <cellStyle name="#_cost9702 (2)_주요자재_예술의 전당(KEPGO)" xfId="545"/>
    <cellStyle name="#_cost9702 (2)_주요자재_예술의 전당(KEPGO)_공사 설계서" xfId="546"/>
    <cellStyle name="#_cost9702 (2)_주요자재_예술의 전당(KEPGO)_본사 구내교환기 이설공사 설계서" xfId="547"/>
    <cellStyle name="#_cost9702 (2)_주요자재_예술의 전당(KEPGO)_원터치폰 하도급 설계내역서" xfId="548"/>
    <cellStyle name="#_cost9702 (2)_주요자재_예술의 전당(KEPGO)_하도급 설계내역서" xfId="549"/>
    <cellStyle name="#_cost9702 (2)_주요자재_예술의 전당(KEPGO)_하도급 설계내역서(교환기이설)" xfId="550"/>
    <cellStyle name="#_cost9702 (2)_주요자재_예술의 전당(KEPGO)_하도급 설계내역서(원터치폰 이설)" xfId="551"/>
    <cellStyle name="#_cost9702 (2)_주요자재_원터치폰 하도급 설계내역서" xfId="552"/>
    <cellStyle name="#_cost9702 (2)_주요자재_하도급 설계내역서" xfId="553"/>
    <cellStyle name="#_cost9702 (2)_주요자재_하도급 설계내역서(교환기이설)" xfId="554"/>
    <cellStyle name="#_cost9702 (2)_주요자재_하도급 설계내역서(원터치폰 이설)" xfId="555"/>
    <cellStyle name="#_cost9702 (2)_주요자재_한전 간이공사설계서" xfId="556"/>
    <cellStyle name="#_cost9702 (2)_주요자재_한전 설계서" xfId="557"/>
    <cellStyle name="#_cost9702 (2)_품셈 " xfId="558"/>
    <cellStyle name="#_cost9702 (2)_품셈 _Book1" xfId="559"/>
    <cellStyle name="#_cost9702 (2)_품셈 _Book1_공사설계서(VHF원격감시)" xfId="560"/>
    <cellStyle name="#_cost9702 (2)_품셈 _PSM_9000계통도(03_1월기준)" xfId="561"/>
    <cellStyle name="#_cost9702 (2)_품셈 _PSM_9000계통도(03_1월기준)_공사설계서(VHF원격감시)" xfId="562"/>
    <cellStyle name="#_cost9702 (2)_품셈 _STI계통도1" xfId="563"/>
    <cellStyle name="#_cost9702 (2)_품셈 _STI계통도1_PSM_9000계통도(03_1월기준)" xfId="564"/>
    <cellStyle name="#_cost9702 (2)_품셈 _STI계통도1_PSM_9000계통도(03_1월기준)_공사설계서(VHF원격감시)" xfId="565"/>
    <cellStyle name="#_cost9702 (2)_품셈 _STI계통도1_감지선교체공사" xfId="566"/>
    <cellStyle name="#_cost9702 (2)_품셈 _STI계통도1_감지선교체공사_공사설계서(VHF원격감시)" xfId="567"/>
    <cellStyle name="#_cost9702 (2)_품셈 _STI계통도1_방송설비예산검토서" xfId="568"/>
    <cellStyle name="#_cost9702 (2)_품셈 _STI계통도1_방송설비예산검토서_공사설계서(VHF원격감시)" xfId="569"/>
    <cellStyle name="#_cost9702 (2)_품셈 _STI계통도1_설계" xfId="570"/>
    <cellStyle name="#_cost9702 (2)_품셈 _STI계통도1_설계_공사설계서(VHF원격감시)" xfId="571"/>
    <cellStyle name="#_cost9702 (2)_품셈 _STI계통도1_신울산통신설비정비공사" xfId="572"/>
    <cellStyle name="#_cost9702 (2)_품셈 _STI계통도1_신울산통신설비정비공사_공사설계서(VHF원격감시)" xfId="573"/>
    <cellStyle name="#_cost9702 (2)_품셈 _STI계통도1_신울산통신실배치도(0401)" xfId="574"/>
    <cellStyle name="#_cost9702 (2)_품셈 _STI계통도1_신울산통신실배치도(0401)_공사설계서(VHF원격감시)" xfId="575"/>
    <cellStyle name="#_cost9702 (2)_품셈 _STI계통도1_써지보호기설치및변전소공청보강공사" xfId="576"/>
    <cellStyle name="#_cost9702 (2)_품셈 _STI계통도1_써지보호기설치및변전소공청보강공사_공사설계서(VHF원격감시)" xfId="577"/>
    <cellStyle name="#_cost9702 (2)_품셈 _STI계통도1_울산옥외이설철거공사" xfId="578"/>
    <cellStyle name="#_cost9702 (2)_품셈 _STI계통도1_울산옥외이설철거공사_공사설계서(VHF원격감시)" xfId="579"/>
    <cellStyle name="#_cost9702 (2)_품셈 _STI계통도1_음향방송설비보강공사(수정)" xfId="580"/>
    <cellStyle name="#_cost9702 (2)_품셈 _STI계통도1_음향방송설비보강공사(수정)_공사설계서(VHF원격감시)" xfId="581"/>
    <cellStyle name="#_cost9702 (2)_품셈 _가입자링계통도" xfId="582"/>
    <cellStyle name="#_cost9702 (2)_품셈 _가입자링계통도_PSM_9000계통도(03_1월기준)" xfId="583"/>
    <cellStyle name="#_cost9702 (2)_품셈 _가입자링계통도_PSM_9000계통도(03_1월기준)_공사설계서(VHF원격감시)" xfId="584"/>
    <cellStyle name="#_cost9702 (2)_품셈 _가입자링계통도_감지선교체공사" xfId="585"/>
    <cellStyle name="#_cost9702 (2)_품셈 _가입자링계통도_감지선교체공사_공사설계서(VHF원격감시)" xfId="586"/>
    <cellStyle name="#_cost9702 (2)_품셈 _가입자링계통도_방송설비예산검토서" xfId="587"/>
    <cellStyle name="#_cost9702 (2)_품셈 _가입자링계통도_방송설비예산검토서_공사설계서(VHF원격감시)" xfId="588"/>
    <cellStyle name="#_cost9702 (2)_품셈 _가입자링계통도_설계" xfId="589"/>
    <cellStyle name="#_cost9702 (2)_품셈 _가입자링계통도_설계_공사설계서(VHF원격감시)" xfId="590"/>
    <cellStyle name="#_cost9702 (2)_품셈 _가입자링계통도_신울산통신설비정비공사" xfId="591"/>
    <cellStyle name="#_cost9702 (2)_품셈 _가입자링계통도_신울산통신설비정비공사_공사설계서(VHF원격감시)" xfId="592"/>
    <cellStyle name="#_cost9702 (2)_품셈 _가입자링계통도_신울산통신실배치도(0401)" xfId="593"/>
    <cellStyle name="#_cost9702 (2)_품셈 _가입자링계통도_신울산통신실배치도(0401)_공사설계서(VHF원격감시)" xfId="594"/>
    <cellStyle name="#_cost9702 (2)_품셈 _가입자링계통도_써지보호기설치및변전소공청보강공사" xfId="595"/>
    <cellStyle name="#_cost9702 (2)_품셈 _가입자링계통도_써지보호기설치및변전소공청보강공사_공사설계서(VHF원격감시)" xfId="596"/>
    <cellStyle name="#_cost9702 (2)_품셈 _가입자링계통도_울산옥외이설철거공사" xfId="597"/>
    <cellStyle name="#_cost9702 (2)_품셈 _가입자링계통도_울산옥외이설철거공사_공사설계서(VHF원격감시)" xfId="598"/>
    <cellStyle name="#_cost9702 (2)_품셈 _가입자링계통도_음향방송설비보강공사(수정)" xfId="599"/>
    <cellStyle name="#_cost9702 (2)_품셈 _가입자링계통도_음향방송설비보강공사(수정)_공사설계서(VHF원격감시)" xfId="600"/>
    <cellStyle name="#_cost9702 (2)_품셈 _감지선교체공사" xfId="601"/>
    <cellStyle name="#_cost9702 (2)_품셈 _감지선교체공사_공사설계서(VHF원격감시)" xfId="602"/>
    <cellStyle name="#_cost9702 (2)_품셈 _건물인입도 (3)" xfId="603"/>
    <cellStyle name="#_cost9702 (2)_품셈 _건물인입도 (3)_PSM_9000계통도(03_1월기준)" xfId="604"/>
    <cellStyle name="#_cost9702 (2)_품셈 _건물인입도 (3)_PSM_9000계통도(03_1월기준)_공사설계서(VHF원격감시)" xfId="605"/>
    <cellStyle name="#_cost9702 (2)_품셈 _건물인입도 (5)" xfId="606"/>
    <cellStyle name="#_cost9702 (2)_품셈 _건물인입도 (5)_PSM_9000계통도(03_1월기준)" xfId="607"/>
    <cellStyle name="#_cost9702 (2)_품셈 _건물인입도 (5)_PSM_9000계통도(03_1월기준)_공사설계서(VHF원격감시)" xfId="608"/>
    <cellStyle name="#_cost9702 (2)_품셈 _기계실장도 (2)" xfId="609"/>
    <cellStyle name="#_cost9702 (2)_품셈 _기계실장도 (2)_PSM_9000계통도(03_1월기준)" xfId="610"/>
    <cellStyle name="#_cost9702 (2)_품셈 _기계실장도 (2)_PSM_9000계통도(03_1월기준)_공사설계서(VHF원격감시)" xfId="611"/>
    <cellStyle name="#_cost9702 (2)_품셈 _기계실장도 (2)_감지선교체공사" xfId="612"/>
    <cellStyle name="#_cost9702 (2)_품셈 _기계실장도 (2)_감지선교체공사_공사설계서(VHF원격감시)" xfId="613"/>
    <cellStyle name="#_cost9702 (2)_품셈 _기계실장도 (2)_방송설비예산검토서" xfId="614"/>
    <cellStyle name="#_cost9702 (2)_품셈 _기계실장도 (2)_방송설비예산검토서_공사설계서(VHF원격감시)" xfId="615"/>
    <cellStyle name="#_cost9702 (2)_품셈 _기계실장도 (2)_설계" xfId="616"/>
    <cellStyle name="#_cost9702 (2)_품셈 _기계실장도 (2)_설계_공사설계서(VHF원격감시)" xfId="617"/>
    <cellStyle name="#_cost9702 (2)_품셈 _기계실장도 (2)_신울산통신설비정비공사" xfId="618"/>
    <cellStyle name="#_cost9702 (2)_품셈 _기계실장도 (2)_신울산통신설비정비공사_공사설계서(VHF원격감시)" xfId="619"/>
    <cellStyle name="#_cost9702 (2)_품셈 _기계실장도 (2)_신울산통신실배치도(0401)" xfId="620"/>
    <cellStyle name="#_cost9702 (2)_품셈 _기계실장도 (2)_신울산통신실배치도(0401)_공사설계서(VHF원격감시)" xfId="621"/>
    <cellStyle name="#_cost9702 (2)_품셈 _기계실장도 (2)_써지보호기설치및변전소공청보강공사" xfId="622"/>
    <cellStyle name="#_cost9702 (2)_품셈 _기계실장도 (2)_써지보호기설치및변전소공청보강공사_공사설계서(VHF원격감시)" xfId="623"/>
    <cellStyle name="#_cost9702 (2)_품셈 _기계실장도 (2)_울산옥외이설철거공사" xfId="624"/>
    <cellStyle name="#_cost9702 (2)_품셈 _기계실장도 (2)_울산옥외이설철거공사_공사설계서(VHF원격감시)" xfId="625"/>
    <cellStyle name="#_cost9702 (2)_품셈 _기계실장도 (2)_음향방송설비보강공사(수정)" xfId="626"/>
    <cellStyle name="#_cost9702 (2)_품셈 _기계실장도 (2)_음향방송설비보강공사(수정)_공사설계서(VHF원격감시)" xfId="627"/>
    <cellStyle name="#_cost9702 (2)_품셈 _방송설비예산검토서" xfId="628"/>
    <cellStyle name="#_cost9702 (2)_품셈 _방송설비예산검토서_공사설계서(VHF원격감시)" xfId="629"/>
    <cellStyle name="#_cost9702 (2)_품셈 _선번장 (2)" xfId="630"/>
    <cellStyle name="#_cost9702 (2)_품셈 _선번장 (2)_PSM_9000계통도(03_1월기준)" xfId="631"/>
    <cellStyle name="#_cost9702 (2)_품셈 _선번장 (2)_PSM_9000계통도(03_1월기준)_공사설계서(VHF원격감시)" xfId="632"/>
    <cellStyle name="#_cost9702 (2)_품셈 _선번장 (2)_감지선교체공사" xfId="633"/>
    <cellStyle name="#_cost9702 (2)_품셈 _선번장 (2)_감지선교체공사_공사설계서(VHF원격감시)" xfId="634"/>
    <cellStyle name="#_cost9702 (2)_품셈 _선번장 (2)_방송설비예산검토서" xfId="635"/>
    <cellStyle name="#_cost9702 (2)_품셈 _선번장 (2)_방송설비예산검토서_공사설계서(VHF원격감시)" xfId="636"/>
    <cellStyle name="#_cost9702 (2)_품셈 _선번장 (2)_설계" xfId="637"/>
    <cellStyle name="#_cost9702 (2)_품셈 _선번장 (2)_설계_공사설계서(VHF원격감시)" xfId="638"/>
    <cellStyle name="#_cost9702 (2)_품셈 _선번장 (2)_신울산통신설비정비공사" xfId="639"/>
    <cellStyle name="#_cost9702 (2)_품셈 _선번장 (2)_신울산통신설비정비공사_공사설계서(VHF원격감시)" xfId="640"/>
    <cellStyle name="#_cost9702 (2)_품셈 _선번장 (2)_신울산통신실배치도(0401)" xfId="641"/>
    <cellStyle name="#_cost9702 (2)_품셈 _선번장 (2)_신울산통신실배치도(0401)_공사설계서(VHF원격감시)" xfId="642"/>
    <cellStyle name="#_cost9702 (2)_품셈 _선번장 (2)_써지보호기설치및변전소공청보강공사" xfId="643"/>
    <cellStyle name="#_cost9702 (2)_품셈 _선번장 (2)_써지보호기설치및변전소공청보강공사_공사설계서(VHF원격감시)" xfId="644"/>
    <cellStyle name="#_cost9702 (2)_품셈 _선번장 (2)_울산옥외이설철거공사" xfId="645"/>
    <cellStyle name="#_cost9702 (2)_품셈 _선번장 (2)_울산옥외이설철거공사_공사설계서(VHF원격감시)" xfId="646"/>
    <cellStyle name="#_cost9702 (2)_품셈 _선번장 (2)_음향방송설비보강공사(수정)" xfId="647"/>
    <cellStyle name="#_cost9702 (2)_품셈 _선번장 (2)_음향방송설비보강공사(수정)_공사설계서(VHF원격감시)" xfId="648"/>
    <cellStyle name="#_cost9702 (2)_품셈 _선번장(울산) (5)" xfId="649"/>
    <cellStyle name="#_cost9702 (2)_품셈 _선번장(울산) (5)_PSM_9000계통도(03_1월기준)" xfId="650"/>
    <cellStyle name="#_cost9702 (2)_품셈 _선번장(울산) (5)_PSM_9000계통도(03_1월기준)_공사설계서(VHF원격감시)" xfId="651"/>
    <cellStyle name="#_cost9702 (2)_품셈 _선번장(울산) (5)_감지선교체공사" xfId="652"/>
    <cellStyle name="#_cost9702 (2)_품셈 _선번장(울산) (5)_감지선교체공사_공사설계서(VHF원격감시)" xfId="653"/>
    <cellStyle name="#_cost9702 (2)_품셈 _선번장(울산) (5)_방송설비예산검토서" xfId="654"/>
    <cellStyle name="#_cost9702 (2)_품셈 _선번장(울산) (5)_방송설비예산검토서_공사설계서(VHF원격감시)" xfId="655"/>
    <cellStyle name="#_cost9702 (2)_품셈 _선번장(울산) (5)_설계" xfId="656"/>
    <cellStyle name="#_cost9702 (2)_품셈 _선번장(울산) (5)_설계_공사설계서(VHF원격감시)" xfId="657"/>
    <cellStyle name="#_cost9702 (2)_품셈 _선번장(울산) (5)_신울산통신설비정비공사" xfId="658"/>
    <cellStyle name="#_cost9702 (2)_품셈 _선번장(울산) (5)_신울산통신설비정비공사_공사설계서(VHF원격감시)" xfId="659"/>
    <cellStyle name="#_cost9702 (2)_품셈 _선번장(울산) (5)_신울산통신실배치도(0401)" xfId="660"/>
    <cellStyle name="#_cost9702 (2)_품셈 _선번장(울산) (5)_신울산통신실배치도(0401)_공사설계서(VHF원격감시)" xfId="661"/>
    <cellStyle name="#_cost9702 (2)_품셈 _선번장(울산) (5)_써지보호기설치및변전소공청보강공사" xfId="662"/>
    <cellStyle name="#_cost9702 (2)_품셈 _선번장(울산) (5)_써지보호기설치및변전소공청보강공사_공사설계서(VHF원격감시)" xfId="663"/>
    <cellStyle name="#_cost9702 (2)_품셈 _선번장(울산) (5)_울산옥외이설철거공사" xfId="664"/>
    <cellStyle name="#_cost9702 (2)_품셈 _선번장(울산) (5)_울산옥외이설철거공사_공사설계서(VHF원격감시)" xfId="665"/>
    <cellStyle name="#_cost9702 (2)_품셈 _선번장(울산) (5)_음향방송설비보강공사(수정)" xfId="666"/>
    <cellStyle name="#_cost9702 (2)_품셈 _선번장(울산) (5)_음향방송설비보강공사(수정)_공사설계서(VHF원격감시)" xfId="667"/>
    <cellStyle name="#_cost9702 (2)_품셈 _선번장2" xfId="668"/>
    <cellStyle name="#_cost9702 (2)_품셈 _선번장2_PSM_9000계통도(03_1월기준)" xfId="669"/>
    <cellStyle name="#_cost9702 (2)_품셈 _선번장2_PSM_9000계통도(03_1월기준)_공사설계서(VHF원격감시)" xfId="670"/>
    <cellStyle name="#_cost9702 (2)_품셈 _선번장2_감지선교체공사" xfId="671"/>
    <cellStyle name="#_cost9702 (2)_품셈 _선번장2_감지선교체공사_공사설계서(VHF원격감시)" xfId="672"/>
    <cellStyle name="#_cost9702 (2)_품셈 _선번장2_방송설비예산검토서" xfId="673"/>
    <cellStyle name="#_cost9702 (2)_품셈 _선번장2_방송설비예산검토서_공사설계서(VHF원격감시)" xfId="674"/>
    <cellStyle name="#_cost9702 (2)_품셈 _선번장2_설계" xfId="675"/>
    <cellStyle name="#_cost9702 (2)_품셈 _선번장2_설계_공사설계서(VHF원격감시)" xfId="676"/>
    <cellStyle name="#_cost9702 (2)_품셈 _선번장2_신울산통신설비정비공사" xfId="677"/>
    <cellStyle name="#_cost9702 (2)_품셈 _선번장2_신울산통신설비정비공사_공사설계서(VHF원격감시)" xfId="678"/>
    <cellStyle name="#_cost9702 (2)_품셈 _선번장2_신울산통신실배치도(0401)" xfId="679"/>
    <cellStyle name="#_cost9702 (2)_품셈 _선번장2_신울산통신실배치도(0401)_공사설계서(VHF원격감시)" xfId="680"/>
    <cellStyle name="#_cost9702 (2)_품셈 _선번장2_써지보호기설치및변전소공청보강공사" xfId="681"/>
    <cellStyle name="#_cost9702 (2)_품셈 _선번장2_써지보호기설치및변전소공청보강공사_공사설계서(VHF원격감시)" xfId="682"/>
    <cellStyle name="#_cost9702 (2)_품셈 _선번장2_울산옥외이설철거공사" xfId="683"/>
    <cellStyle name="#_cost9702 (2)_품셈 _선번장2_울산옥외이설철거공사_공사설계서(VHF원격감시)" xfId="684"/>
    <cellStyle name="#_cost9702 (2)_품셈 _선번장2_음향방송설비보강공사(수정)" xfId="685"/>
    <cellStyle name="#_cost9702 (2)_품셈 _선번장2_음향방송설비보강공사(수정)_공사설계서(VHF원격감시)" xfId="686"/>
    <cellStyle name="#_cost9702 (2)_품셈 _설계" xfId="687"/>
    <cellStyle name="#_cost9702 (2)_품셈 _설계_공사설계서(VHF원격감시)" xfId="688"/>
    <cellStyle name="#_cost9702 (2)_품셈 _신울산통신설비정비공사" xfId="689"/>
    <cellStyle name="#_cost9702 (2)_품셈 _신울산통신설비정비공사_공사설계서(VHF원격감시)" xfId="690"/>
    <cellStyle name="#_cost9702 (2)_품셈 _신울산통신실배치도(0401)" xfId="691"/>
    <cellStyle name="#_cost9702 (2)_품셈 _신울산통신실배치도(0401)_공사설계서(VHF원격감시)" xfId="692"/>
    <cellStyle name="#_cost9702 (2)_품셈 _써지보호기설치및변전소공청보강공사" xfId="693"/>
    <cellStyle name="#_cost9702 (2)_품셈 _써지보호기설치및변전소공청보강공사_공사설계서(VHF원격감시)" xfId="694"/>
    <cellStyle name="#_cost9702 (2)_품셈 _울산옥외이설철거공사" xfId="695"/>
    <cellStyle name="#_cost9702 (2)_품셈 _울산옥외이설철거공사_공사설계서(VHF원격감시)" xfId="696"/>
    <cellStyle name="#_cost9702 (2)_품셈 _음향방송설비보강공사(수정)" xfId="697"/>
    <cellStyle name="#_cost9702 (2)_품셈 _음향방송설비보강공사(수정)_공사설계서(VHF원격감시)" xfId="698"/>
    <cellStyle name="#_cost9702 (2)_품셈 _장비결선도 (2)" xfId="699"/>
    <cellStyle name="#_cost9702 (2)_품셈 _장비결선도 (2)_PSM_9000계통도(03_1월기준)" xfId="700"/>
    <cellStyle name="#_cost9702 (2)_품셈 _장비결선도 (2)_PSM_9000계통도(03_1월기준)_공사설계서(VHF원격감시)" xfId="701"/>
    <cellStyle name="#_cost9702 (2)_품셈 _장비결선도 (2)_감지선교체공사" xfId="702"/>
    <cellStyle name="#_cost9702 (2)_품셈 _장비결선도 (2)_감지선교체공사_공사설계서(VHF원격감시)" xfId="703"/>
    <cellStyle name="#_cost9702 (2)_품셈 _장비결선도 (2)_방송설비예산검토서" xfId="704"/>
    <cellStyle name="#_cost9702 (2)_품셈 _장비결선도 (2)_방송설비예산검토서_공사설계서(VHF원격감시)" xfId="705"/>
    <cellStyle name="#_cost9702 (2)_품셈 _장비결선도 (2)_설계" xfId="706"/>
    <cellStyle name="#_cost9702 (2)_품셈 _장비결선도 (2)_설계_공사설계서(VHF원격감시)" xfId="707"/>
    <cellStyle name="#_cost9702 (2)_품셈 _장비결선도 (2)_신울산통신설비정비공사" xfId="708"/>
    <cellStyle name="#_cost9702 (2)_품셈 _장비결선도 (2)_신울산통신설비정비공사_공사설계서(VHF원격감시)" xfId="709"/>
    <cellStyle name="#_cost9702 (2)_품셈 _장비결선도 (2)_신울산통신실배치도(0401)" xfId="710"/>
    <cellStyle name="#_cost9702 (2)_품셈 _장비결선도 (2)_신울산통신실배치도(0401)_공사설계서(VHF원격감시)" xfId="711"/>
    <cellStyle name="#_cost9702 (2)_품셈 _장비결선도 (2)_써지보호기설치및변전소공청보강공사" xfId="712"/>
    <cellStyle name="#_cost9702 (2)_품셈 _장비결선도 (2)_써지보호기설치및변전소공청보강공사_공사설계서(VHF원격감시)" xfId="713"/>
    <cellStyle name="#_cost9702 (2)_품셈 _장비결선도 (2)_울산옥외이설철거공사" xfId="714"/>
    <cellStyle name="#_cost9702 (2)_품셈 _장비결선도 (2)_울산옥외이설철거공사_공사설계서(VHF원격감시)" xfId="715"/>
    <cellStyle name="#_cost9702 (2)_품셈 _장비결선도 (2)_음향방송설비보강공사(수정)" xfId="716"/>
    <cellStyle name="#_cost9702 (2)_품셈 _장비결선도 (2)_음향방송설비보강공사(수정)_공사설계서(VHF원격감시)" xfId="717"/>
    <cellStyle name="#_cost9702 (2)_품셈 _장비결선도 금강개발(울산) (2)" xfId="718"/>
    <cellStyle name="#_cost9702 (2)_품셈 _장비결선도 금강개발(울산) (2)_PSM_9000계통도(03_1월기준)" xfId="719"/>
    <cellStyle name="#_cost9702 (2)_품셈 _장비결선도 금강개발(울산) (2)_PSM_9000계통도(03_1월기준)_공사설계서(VHF원격감시)" xfId="720"/>
    <cellStyle name="#_cost9702 (2)_품셈 _장비결선도 금강개발(울산) (2)_감지선교체공사" xfId="721"/>
    <cellStyle name="#_cost9702 (2)_품셈 _장비결선도 금강개발(울산) (2)_감지선교체공사_공사설계서(VHF원격감시)" xfId="722"/>
    <cellStyle name="#_cost9702 (2)_품셈 _장비결선도 금강개발(울산) (2)_방송설비예산검토서" xfId="723"/>
    <cellStyle name="#_cost9702 (2)_품셈 _장비결선도 금강개발(울산) (2)_방송설비예산검토서_공사설계서(VHF원격감시)" xfId="724"/>
    <cellStyle name="#_cost9702 (2)_품셈 _장비결선도 금강개발(울산) (2)_설계" xfId="725"/>
    <cellStyle name="#_cost9702 (2)_품셈 _장비결선도 금강개발(울산) (2)_설계_공사설계서(VHF원격감시)" xfId="726"/>
    <cellStyle name="#_cost9702 (2)_품셈 _장비결선도 금강개발(울산) (2)_신울산통신설비정비공사" xfId="727"/>
    <cellStyle name="#_cost9702 (2)_품셈 _장비결선도 금강개발(울산) (2)_신울산통신설비정비공사_공사설계서(VHF원격감시)" xfId="728"/>
    <cellStyle name="#_cost9702 (2)_품셈 _장비결선도 금강개발(울산) (2)_신울산통신실배치도(0401)" xfId="729"/>
    <cellStyle name="#_cost9702 (2)_품셈 _장비결선도 금강개발(울산) (2)_신울산통신실배치도(0401)_공사설계서(VHF원격감시)" xfId="730"/>
    <cellStyle name="#_cost9702 (2)_품셈 _장비결선도 금강개발(울산) (2)_써지보호기설치및변전소공청보강공사" xfId="731"/>
    <cellStyle name="#_cost9702 (2)_품셈 _장비결선도 금강개발(울산) (2)_써지보호기설치및변전소공청보강공사_공사설계서(VHF원격감시)" xfId="732"/>
    <cellStyle name="#_cost9702 (2)_품셈 _장비결선도 금강개발(울산) (2)_울산옥외이설철거공사" xfId="733"/>
    <cellStyle name="#_cost9702 (2)_품셈 _장비결선도 금강개발(울산) (2)_울산옥외이설철거공사_공사설계서(VHF원격감시)" xfId="734"/>
    <cellStyle name="#_cost9702 (2)_품셈 _장비결선도 금강개발(울산) (2)_음향방송설비보강공사(수정)" xfId="735"/>
    <cellStyle name="#_cost9702 (2)_품셈 _장비결선도 금강개발(울산) (2)_음향방송설비보강공사(수정)_공사설계서(VHF원격감시)" xfId="736"/>
    <cellStyle name="#_cost9702 (2)_품셈 _장비결선도 금강개발(울산) (3)" xfId="737"/>
    <cellStyle name="#_cost9702 (2)_품셈 _장비결선도 금강개발(울산) (3)_PSM_9000계통도(03_1월기준)" xfId="738"/>
    <cellStyle name="#_cost9702 (2)_품셈 _장비결선도 금강개발(울산) (3)_PSM_9000계통도(03_1월기준)_공사설계서(VHF원격감시)" xfId="739"/>
    <cellStyle name="#_cost9702 (2)_품셈 _장비결선도 금강개발(울산) (3)_감지선교체공사" xfId="740"/>
    <cellStyle name="#_cost9702 (2)_품셈 _장비결선도 금강개발(울산) (3)_감지선교체공사_공사설계서(VHF원격감시)" xfId="741"/>
    <cellStyle name="#_cost9702 (2)_품셈 _장비결선도 금강개발(울산) (3)_방송설비예산검토서" xfId="742"/>
    <cellStyle name="#_cost9702 (2)_품셈 _장비결선도 금강개발(울산) (3)_방송설비예산검토서_공사설계서(VHF원격감시)" xfId="743"/>
    <cellStyle name="#_cost9702 (2)_품셈 _장비결선도 금강개발(울산) (3)_설계" xfId="744"/>
    <cellStyle name="#_cost9702 (2)_품셈 _장비결선도 금강개발(울산) (3)_설계_공사설계서(VHF원격감시)" xfId="745"/>
    <cellStyle name="#_cost9702 (2)_품셈 _장비결선도 금강개발(울산) (3)_신울산통신설비정비공사" xfId="746"/>
    <cellStyle name="#_cost9702 (2)_품셈 _장비결선도 금강개발(울산) (3)_신울산통신설비정비공사_공사설계서(VHF원격감시)" xfId="747"/>
    <cellStyle name="#_cost9702 (2)_품셈 _장비결선도 금강개발(울산) (3)_신울산통신실배치도(0401)" xfId="748"/>
    <cellStyle name="#_cost9702 (2)_품셈 _장비결선도 금강개발(울산) (3)_신울산통신실배치도(0401)_공사설계서(VHF원격감시)" xfId="749"/>
    <cellStyle name="#_cost9702 (2)_품셈 _장비결선도 금강개발(울산) (3)_써지보호기설치및변전소공청보강공사" xfId="750"/>
    <cellStyle name="#_cost9702 (2)_품셈 _장비결선도 금강개발(울산) (3)_써지보호기설치및변전소공청보강공사_공사설계서(VHF원격감시)" xfId="751"/>
    <cellStyle name="#_cost9702 (2)_품셈 _장비결선도 금강개발(울산) (3)_울산옥외이설철거공사" xfId="752"/>
    <cellStyle name="#_cost9702 (2)_품셈 _장비결선도 금강개발(울산) (3)_울산옥외이설철거공사_공사설계서(VHF원격감시)" xfId="753"/>
    <cellStyle name="#_cost9702 (2)_품셈 _장비결선도 금강개발(울산) (3)_음향방송설비보강공사(수정)" xfId="754"/>
    <cellStyle name="#_cost9702 (2)_품셈 _장비결선도 금강개발(울산) (3)_음향방송설비보강공사(수정)_공사설계서(VHF원격감시)" xfId="755"/>
    <cellStyle name="#_cost9702 (2)_품셈 _전송장치결선도(한전기공) (2)" xfId="756"/>
    <cellStyle name="#_cost9702 (2)_품셈 _전송장치결선도(한전기공) (2)_PSM_9000계통도(03_1월기준)" xfId="757"/>
    <cellStyle name="#_cost9702 (2)_품셈 _전송장치결선도(한전기공) (2)_PSM_9000계통도(03_1월기준)_공사설계서(VHF원격감시)" xfId="758"/>
    <cellStyle name="#_cost9702 (2)_품셈 _전송장치결선도(한전기공) (2)_감지선교체공사" xfId="759"/>
    <cellStyle name="#_cost9702 (2)_품셈 _전송장치결선도(한전기공) (2)_감지선교체공사_공사설계서(VHF원격감시)" xfId="760"/>
    <cellStyle name="#_cost9702 (2)_품셈 _전송장치결선도(한전기공) (2)_방송설비예산검토서" xfId="761"/>
    <cellStyle name="#_cost9702 (2)_품셈 _전송장치결선도(한전기공) (2)_방송설비예산검토서_공사설계서(VHF원격감시)" xfId="762"/>
    <cellStyle name="#_cost9702 (2)_품셈 _전송장치결선도(한전기공) (2)_설계" xfId="763"/>
    <cellStyle name="#_cost9702 (2)_품셈 _전송장치결선도(한전기공) (2)_설계_공사설계서(VHF원격감시)" xfId="764"/>
    <cellStyle name="#_cost9702 (2)_품셈 _전송장치결선도(한전기공) (2)_신울산통신설비정비공사" xfId="765"/>
    <cellStyle name="#_cost9702 (2)_품셈 _전송장치결선도(한전기공) (2)_신울산통신설비정비공사_공사설계서(VHF원격감시)" xfId="766"/>
    <cellStyle name="#_cost9702 (2)_품셈 _전송장치결선도(한전기공) (2)_신울산통신실배치도(0401)" xfId="767"/>
    <cellStyle name="#_cost9702 (2)_품셈 _전송장치결선도(한전기공) (2)_신울산통신실배치도(0401)_공사설계서(VHF원격감시)" xfId="768"/>
    <cellStyle name="#_cost9702 (2)_품셈 _전송장치결선도(한전기공) (2)_써지보호기설치및변전소공청보강공사" xfId="769"/>
    <cellStyle name="#_cost9702 (2)_품셈 _전송장치결선도(한전기공) (2)_써지보호기설치및변전소공청보강공사_공사설계서(VHF원격감시)" xfId="770"/>
    <cellStyle name="#_cost9702 (2)_품셈 _전송장치결선도(한전기공) (2)_울산옥외이설철거공사" xfId="771"/>
    <cellStyle name="#_cost9702 (2)_품셈 _전송장치결선도(한전기공) (2)_울산옥외이설철거공사_공사설계서(VHF원격감시)" xfId="772"/>
    <cellStyle name="#_cost9702 (2)_품셈 _전송장치결선도(한전기공) (2)_음향방송설비보강공사(수정)" xfId="773"/>
    <cellStyle name="#_cost9702 (2)_품셈 _전송장치결선도(한전기공) (2)_음향방송설비보강공사(수정)_공사설계서(VHF원격감시)" xfId="774"/>
    <cellStyle name="#_cost9702 (2)_품셈 _지입자재내역서 (2)" xfId="775"/>
    <cellStyle name="#_cost9702 (2)_품셈 _지입자재내역서 (2)_PSM_9000계통도(03_1월기준)" xfId="776"/>
    <cellStyle name="#_cost9702 (2)_품셈 _지입자재내역서 (2)_PSM_9000계통도(03_1월기준)_공사설계서(VHF원격감시)" xfId="777"/>
    <cellStyle name="#_cost9702 (2)_품셈 _지입자재내역서 (2)_감지선교체공사" xfId="778"/>
    <cellStyle name="#_cost9702 (2)_품셈 _지입자재내역서 (2)_감지선교체공사_공사설계서(VHF원격감시)" xfId="779"/>
    <cellStyle name="#_cost9702 (2)_품셈 _지입자재내역서 (2)_방송설비예산검토서" xfId="780"/>
    <cellStyle name="#_cost9702 (2)_품셈 _지입자재내역서 (2)_방송설비예산검토서_공사설계서(VHF원격감시)" xfId="781"/>
    <cellStyle name="#_cost9702 (2)_품셈 _지입자재내역서 (2)_설계" xfId="782"/>
    <cellStyle name="#_cost9702 (2)_품셈 _지입자재내역서 (2)_설계_공사설계서(VHF원격감시)" xfId="783"/>
    <cellStyle name="#_cost9702 (2)_품셈 _지입자재내역서 (2)_신울산통신설비정비공사" xfId="784"/>
    <cellStyle name="#_cost9702 (2)_품셈 _지입자재내역서 (2)_신울산통신설비정비공사_공사설계서(VHF원격감시)" xfId="785"/>
    <cellStyle name="#_cost9702 (2)_품셈 _지입자재내역서 (2)_신울산통신실배치도(0401)" xfId="786"/>
    <cellStyle name="#_cost9702 (2)_품셈 _지입자재내역서 (2)_신울산통신실배치도(0401)_공사설계서(VHF원격감시)" xfId="787"/>
    <cellStyle name="#_cost9702 (2)_품셈 _지입자재내역서 (2)_써지보호기설치및변전소공청보강공사" xfId="788"/>
    <cellStyle name="#_cost9702 (2)_품셈 _지입자재내역서 (2)_써지보호기설치및변전소공청보강공사_공사설계서(VHF원격감시)" xfId="789"/>
    <cellStyle name="#_cost9702 (2)_품셈 _지입자재내역서 (2)_울산옥외이설철거공사" xfId="790"/>
    <cellStyle name="#_cost9702 (2)_품셈 _지입자재내역서 (2)_울산옥외이설철거공사_공사설계서(VHF원격감시)" xfId="791"/>
    <cellStyle name="#_cost9702 (2)_품셈 _지입자재내역서 (2)_음향방송설비보강공사(수정)" xfId="792"/>
    <cellStyle name="#_cost9702 (2)_품셈 _지입자재내역서 (2)_음향방송설비보강공사(수정)_공사설계서(VHF원격감시)" xfId="793"/>
    <cellStyle name="#_cost9702 (2)_품셈 _철수계통도" xfId="794"/>
    <cellStyle name="#_cost9702 (2)_품셈 _철수계통도_PSM_9000계통도(03_1월기준)" xfId="795"/>
    <cellStyle name="#_cost9702 (2)_품셈 _철수계통도_PSM_9000계통도(03_1월기준)_공사설계서(VHF원격감시)" xfId="796"/>
    <cellStyle name="#_cost9702 (2)_품셈 _철수계통도_감지선교체공사" xfId="797"/>
    <cellStyle name="#_cost9702 (2)_품셈 _철수계통도_감지선교체공사_공사설계서(VHF원격감시)" xfId="798"/>
    <cellStyle name="#_cost9702 (2)_품셈 _철수계통도_방송설비예산검토서" xfId="799"/>
    <cellStyle name="#_cost9702 (2)_품셈 _철수계통도_방송설비예산검토서_공사설계서(VHF원격감시)" xfId="800"/>
    <cellStyle name="#_cost9702 (2)_품셈 _철수계통도_설계" xfId="801"/>
    <cellStyle name="#_cost9702 (2)_품셈 _철수계통도_설계_공사설계서(VHF원격감시)" xfId="802"/>
    <cellStyle name="#_cost9702 (2)_품셈 _철수계통도_신울산통신설비정비공사" xfId="803"/>
    <cellStyle name="#_cost9702 (2)_품셈 _철수계통도_신울산통신설비정비공사_공사설계서(VHF원격감시)" xfId="804"/>
    <cellStyle name="#_cost9702 (2)_품셈 _철수계통도_신울산통신실배치도(0401)" xfId="805"/>
    <cellStyle name="#_cost9702 (2)_품셈 _철수계통도_신울산통신실배치도(0401)_공사설계서(VHF원격감시)" xfId="806"/>
    <cellStyle name="#_cost9702 (2)_품셈 _철수계통도_써지보호기설치및변전소공청보강공사" xfId="807"/>
    <cellStyle name="#_cost9702 (2)_품셈 _철수계통도_써지보호기설치및변전소공청보강공사_공사설계서(VHF원격감시)" xfId="808"/>
    <cellStyle name="#_cost9702 (2)_품셈 _철수계통도_울산옥외이설철거공사" xfId="809"/>
    <cellStyle name="#_cost9702 (2)_품셈 _철수계통도_울산옥외이설철거공사_공사설계서(VHF원격감시)" xfId="810"/>
    <cellStyle name="#_cost9702 (2)_품셈 _철수계통도_음향방송설비보강공사(수정)" xfId="811"/>
    <cellStyle name="#_cost9702 (2)_품셈 _철수계통도_음향방송설비보강공사(수정)_공사설계서(VHF원격감시)" xfId="812"/>
    <cellStyle name="#_cost9702 (2)_한전 간이공사설계서" xfId="813"/>
    <cellStyle name="#_cost9702 (2)_한전 설계서" xfId="814"/>
    <cellStyle name="#_cost9702_NEGS" xfId="815"/>
    <cellStyle name="#_cost9702_NEGS_공사 설계서" xfId="816"/>
    <cellStyle name="#_cost9702_NEGS_본사 구내교환기 이설공사 설계서" xfId="817"/>
    <cellStyle name="#_cost9702_NEGS_원터치폰 하도급 설계내역서" xfId="818"/>
    <cellStyle name="#_cost9702_NEGS_하도급 설계내역서" xfId="819"/>
    <cellStyle name="#_cost9702_NEGS_하도급 설계내역서(교환기이설)" xfId="820"/>
    <cellStyle name="#_cost9702_NEGS_하도급 설계내역서(원터치폰 이설)" xfId="821"/>
    <cellStyle name="#_cost9702_견적서" xfId="822"/>
    <cellStyle name="#_cost9702_공사 설계서" xfId="823"/>
    <cellStyle name="#_cost9702_공사설계서" xfId="824"/>
    <cellStyle name="#_cost9702_공사예산산출(kdn양식)" xfId="825"/>
    <cellStyle name="#_cost9702_남부VoIP간이공사" xfId="826"/>
    <cellStyle name="#_cost9702_본사 구내교환기 이설공사 설계서" xfId="827"/>
    <cellStyle name="#_cost9702_사업시행 계획서분" xfId="828"/>
    <cellStyle name="#_cost9702_설계서" xfId="829"/>
    <cellStyle name="#_cost9702_설계서_공사 설계서" xfId="830"/>
    <cellStyle name="#_cost9702_설계서_본사 구내교환기 이설공사 설계서" xfId="831"/>
    <cellStyle name="#_cost9702_설계서_원터치폰 하도급 설계내역서" xfId="832"/>
    <cellStyle name="#_cost9702_설계서_하도급 설계내역서" xfId="833"/>
    <cellStyle name="#_cost9702_설계서_하도급 설계내역서(교환기이설)" xfId="834"/>
    <cellStyle name="#_cost9702_설계서_하도급 설계내역서(원터치폰 이설)" xfId="835"/>
    <cellStyle name="#_cost9702_예술의 전당(KEPGO)" xfId="836"/>
    <cellStyle name="#_cost9702_예술의 전당(KEPGO)_공사 설계서" xfId="837"/>
    <cellStyle name="#_cost9702_예술의 전당(KEPGO)_본사 구내교환기 이설공사 설계서" xfId="838"/>
    <cellStyle name="#_cost9702_예술의 전당(KEPGO)_원터치폰 하도급 설계내역서" xfId="839"/>
    <cellStyle name="#_cost9702_예술의 전당(KEPGO)_하도급 설계내역서" xfId="840"/>
    <cellStyle name="#_cost9702_예술의 전당(KEPGO)_하도급 설계내역서(교환기이설)" xfId="841"/>
    <cellStyle name="#_cost9702_예술의 전당(KEPGO)_하도급 설계내역서(원터치폰 이설)" xfId="842"/>
    <cellStyle name="#_cost9702_원터치폰 하도급 설계내역서" xfId="843"/>
    <cellStyle name="#_cost9702_하도급 설계내역서" xfId="844"/>
    <cellStyle name="#_cost9702_하도급 설계내역서(교환기이설)" xfId="845"/>
    <cellStyle name="#_cost9702_하도급 설계내역서(원터치폰 이설)" xfId="846"/>
    <cellStyle name="#_cost9702_한전 간이공사설계서" xfId="847"/>
    <cellStyle name="#_cost9702_한전 설계서" xfId="848"/>
    <cellStyle name="#_KT목동공개홀 음향반사판 제작설치 견적서_09.07.03" xfId="3808"/>
    <cellStyle name="#_KT목동공개홀 음향반사판 제작설치 견적서_09.07.03 2" xfId="3809"/>
    <cellStyle name="#_KT목동공개홀 음향반사판 제작설치 견적서_09.07.03 2 2" xfId="3810"/>
    <cellStyle name="#_KT목동공개홀 음향반사판 제작설치 견적서_09.07.03 3" xfId="3811"/>
    <cellStyle name="#_nhn 네이버사옥 무대장치 내역서_09.04.28" xfId="3812"/>
    <cellStyle name="#_nhn 네이버사옥 무대장치 내역서_09.04.28 2" xfId="3813"/>
    <cellStyle name="#_nhn 네이버사옥 무대장치 내역서_09.04.28 2 2" xfId="3814"/>
    <cellStyle name="#_nhn 네이버사옥 무대장치 내역서_09.04.28 3" xfId="3815"/>
    <cellStyle name="#_PSM_9000계통도(03_1월기준)" xfId="849"/>
    <cellStyle name="#_PSM_9000계통도(03_1월기준)_공사설계서(VHF원격감시)" xfId="850"/>
    <cellStyle name="#_Sheet1" xfId="851"/>
    <cellStyle name="#_Sheet2" xfId="852"/>
    <cellStyle name="#_tgis용pc성능개선공사" xfId="853"/>
    <cellStyle name="#_twbp전송망" xfId="854"/>
    <cellStyle name="#_감시시스템시설" xfId="855"/>
    <cellStyle name="#_견적대비 " xfId="3745"/>
    <cellStyle name="#_견적서" xfId="3746"/>
    <cellStyle name="#_견적서(20040806-1한일타운)" xfId="856"/>
    <cellStyle name="#_견적서(20040806-1한일타운)_견적서(20041025한국정보통신산업협회)" xfId="857"/>
    <cellStyle name="#_견적서(20040806-1한일타운)_견적서(20041029한국정보통신산업협회)" xfId="858"/>
    <cellStyle name="#_공사 준공 검사보고서" xfId="859"/>
    <cellStyle name="#_공사계략도" xfId="860"/>
    <cellStyle name="#_공사계략도_공사설계서(VHF원격감시)" xfId="861"/>
    <cellStyle name="#_공사계략도_광단국_PSM설계서" xfId="862"/>
    <cellStyle name="#_공사계략도_광단국_PSM설계서_공사설계서(VHF원격감시)" xfId="863"/>
    <cellStyle name="#_공사계략도_동래_효문" xfId="864"/>
    <cellStyle name="#_공사계략도_동래_효문_공사설계서(VHF원격감시)" xfId="865"/>
    <cellStyle name="#_공사계략도_웅촌PITR_광단국설계서" xfId="866"/>
    <cellStyle name="#_공사계략도_웅촌PITR_광단국설계서_공사설계서(VHF원격감시)" xfId="867"/>
    <cellStyle name="#_공사계략도_작업도면" xfId="868"/>
    <cellStyle name="#_공사계략도_작업도면_공사설계서(VHF원격감시)" xfId="869"/>
    <cellStyle name="#_공사설계서" xfId="870"/>
    <cellStyle name="#_공사설계서(엄광산TRS이동중계국)" xfId="871"/>
    <cellStyle name="#_공사설계서_공사 설계서" xfId="872"/>
    <cellStyle name="#_공사설계서_공사설계서" xfId="873"/>
    <cellStyle name="#_공사설계서_남부VoIP간이공사" xfId="874"/>
    <cellStyle name="#_공사설계서_사업시행 계획서분" xfId="875"/>
    <cellStyle name="#_공사설계서_한전 간이공사설계서" xfId="876"/>
    <cellStyle name="#_공중선계도면및기기배치도" xfId="877"/>
    <cellStyle name="#_광단국_PSM설계서" xfId="878"/>
    <cellStyle name="#_광단국_PSM설계서_공사설계서(VHF원격감시)" xfId="879"/>
    <cellStyle name="#_광단국계통도(PCM단국포함)" xfId="880"/>
    <cellStyle name="#_광단국계통도(PCM단국포함)_공사설계서(VHF원격감시)" xfId="881"/>
    <cellStyle name="#_광단국도면" xfId="882"/>
    <cellStyle name="#_광단국도면(김재훈)" xfId="883"/>
    <cellStyle name="#_광단국도면(김재훈)_공사설계서(VHF원격감시)" xfId="884"/>
    <cellStyle name="#_광단국도면_1" xfId="885"/>
    <cellStyle name="#_광단국도면_1_공사설계서(VHF원격감시)" xfId="886"/>
    <cellStyle name="#_광단국도면_공사설계서(VHF원격감시)" xfId="887"/>
    <cellStyle name="#_광단국도면_웅촌_엄궁도면" xfId="888"/>
    <cellStyle name="#_광단국도면_웅촌_엄궁도면_공사설계서(VHF원격감시)" xfId="889"/>
    <cellStyle name="#_광설계" xfId="890"/>
    <cellStyle name="#_광설계_20021115_광단국계통도" xfId="891"/>
    <cellStyle name="#_광설계_공사설계서" xfId="892"/>
    <cellStyle name="#_광설계_공사설계서(VHF원격감시)" xfId="893"/>
    <cellStyle name="#_광설계_공사설계서_공사설계서(VHF원격감시)" xfId="894"/>
    <cellStyle name="#_광설계_광단국_PSM설계서" xfId="895"/>
    <cellStyle name="#_광설계_광단국_PSM설계서_공사설계서(VHF원격감시)" xfId="896"/>
    <cellStyle name="#_광설계_동래_효문" xfId="897"/>
    <cellStyle name="#_광설계_동래_효문_공사설계서(VHF원격감시)" xfId="898"/>
    <cellStyle name="#_광설계_동래_효문설계서" xfId="899"/>
    <cellStyle name="#_광설계_동래_효문설계서_공사설계서(VHF원격감시)" xfId="900"/>
    <cellStyle name="#_광설계_설치품셈" xfId="901"/>
    <cellStyle name="#_광설계_설치품셈_공사설계서(VHF원격감시)" xfId="902"/>
    <cellStyle name="#_광설계_설치품셈_광단국_PSM설계서" xfId="903"/>
    <cellStyle name="#_광설계_설치품셈_광단국_PSM설계서_공사설계서(VHF원격감시)" xfId="904"/>
    <cellStyle name="#_광설계_설치품셈_동래_효문" xfId="905"/>
    <cellStyle name="#_광설계_설치품셈_동래_효문_공사설계서(VHF원격감시)" xfId="906"/>
    <cellStyle name="#_광설계_설치품셈_설계명세" xfId="907"/>
    <cellStyle name="#_광설계_설치품셈_설계명세_공사설계서(VHF원격감시)" xfId="908"/>
    <cellStyle name="#_광설계_설치품셈_설계명세_광단국_PSM설계서" xfId="909"/>
    <cellStyle name="#_광설계_설치품셈_설계명세_광단국_PSM설계서_공사설계서(VHF원격감시)" xfId="910"/>
    <cellStyle name="#_광설계_설치품셈_설계명세_동래_효문" xfId="911"/>
    <cellStyle name="#_광설계_설치품셈_설계명세_동래_효문_공사설계서(VHF원격감시)" xfId="912"/>
    <cellStyle name="#_광설계_설치품셈_설계명세_웅촌PITR_광단국설계서" xfId="913"/>
    <cellStyle name="#_광설계_설치품셈_설계명세_웅촌PITR_광단국설계서_공사설계서(VHF원격감시)" xfId="914"/>
    <cellStyle name="#_광설계_설치품셈_웅촌PITR_광단국설계서" xfId="915"/>
    <cellStyle name="#_광설계_설치품셈_웅촌PITR_광단국설계서_공사설계서(VHF원격감시)" xfId="916"/>
    <cellStyle name="#_광설계_웅촌PITR_광단국설계서" xfId="917"/>
    <cellStyle name="#_광설계_자재수량R" xfId="918"/>
    <cellStyle name="#_광설계_자재수량R_공사설계서(VHF원격감시)" xfId="919"/>
    <cellStyle name="#_광설계_작업도면" xfId="920"/>
    <cellStyle name="#_광설계_작업도면_공사설계서(VHF원격감시)" xfId="921"/>
    <cellStyle name="#_김해TL이설" xfId="922"/>
    <cellStyle name="#_김해TL이설_01계통정보감시설계서" xfId="923"/>
    <cellStyle name="#_김해TL이설_01계통정보감시설계서_공사설계서(VHF원격감시)" xfId="924"/>
    <cellStyle name="#_김해TL이설_20021115_광단국계통도" xfId="925"/>
    <cellStyle name="#_김해TL이설_20021115_광단국계통도_공사설계서(VHF원격감시)" xfId="926"/>
    <cellStyle name="#_김해TL이설_Book1" xfId="927"/>
    <cellStyle name="#_김해TL이설_Book1_공사설계서(VHF원격감시)" xfId="928"/>
    <cellStyle name="#_김해TL이설_Book3" xfId="929"/>
    <cellStyle name="#_김해TL이설_Book3_01계통정보감시설계서" xfId="930"/>
    <cellStyle name="#_김해TL이설_Book3_01계통정보감시설계서_공사설계서(VHF원격감시)" xfId="931"/>
    <cellStyle name="#_김해TL이설_Book3_20021115_광단국계통도" xfId="932"/>
    <cellStyle name="#_김해TL이설_Book3_20021115_광단국계통도_공사설계서(VHF원격감시)" xfId="933"/>
    <cellStyle name="#_김해TL이설_Book3_Book1" xfId="934"/>
    <cellStyle name="#_김해TL이설_Book3_Book1_공사설계서(VHF원격감시)" xfId="935"/>
    <cellStyle name="#_김해TL이설_Book3_공사설계서(VHF원격감시)" xfId="936"/>
    <cellStyle name="#_김해TL이설_Book3_광단국_PSM설계서" xfId="937"/>
    <cellStyle name="#_김해TL이설_Book3_광단국_PSM설계서_공사설계서(VHF원격감시)" xfId="938"/>
    <cellStyle name="#_김해TL이설_Book3_광단국계통도(PCM단국포함)" xfId="939"/>
    <cellStyle name="#_김해TL이설_Book3_광단국계통도(PCM단국포함)_공사설계서(VHF원격감시)" xfId="940"/>
    <cellStyle name="#_김해TL이설_Book3_광단국도면" xfId="941"/>
    <cellStyle name="#_김해TL이설_Book3_광단국도면_공사설계서(VHF원격감시)" xfId="942"/>
    <cellStyle name="#_김해TL이설_Book3_동래_효문" xfId="943"/>
    <cellStyle name="#_김해TL이설_Book3_동래_효문_공사설계서(VHF원격감시)" xfId="944"/>
    <cellStyle name="#_김해TL이설_Book3_설치품셈" xfId="945"/>
    <cellStyle name="#_김해TL이설_Book3_설치품셈_공사설계서(VHF원격감시)" xfId="946"/>
    <cellStyle name="#_김해TL이설_Book3_설치품셈_광단국_PSM설계서" xfId="947"/>
    <cellStyle name="#_김해TL이설_Book3_설치품셈_광단국_PSM설계서_공사설계서(VHF원격감시)" xfId="948"/>
    <cellStyle name="#_김해TL이설_Book3_설치품셈_동래_효문" xfId="949"/>
    <cellStyle name="#_김해TL이설_Book3_설치품셈_동래_효문_공사설계서(VHF원격감시)" xfId="950"/>
    <cellStyle name="#_김해TL이설_Book3_설치품셈_웅촌PITR_광단국설계서" xfId="951"/>
    <cellStyle name="#_김해TL이설_Book3_설치품셈_웅촌PITR_광단국설계서_공사설계서(VHF원격감시)" xfId="952"/>
    <cellStyle name="#_김해TL이설_Book3_웅촌_엄궁도면" xfId="953"/>
    <cellStyle name="#_김해TL이설_Book3_웅촌_엄궁도면_공사설계서(VHF원격감시)" xfId="954"/>
    <cellStyle name="#_김해TL이설_Book3_웅촌PITR_광단국설계서" xfId="955"/>
    <cellStyle name="#_김해TL이설_Book3_웅촌PITR_광단국설계서_공사설계서(VHF원격감시)" xfId="956"/>
    <cellStyle name="#_김해TL이설_Book3_작업도면" xfId="957"/>
    <cellStyle name="#_김해TL이설_Book3_작업도면_공사설계서(VHF원격감시)" xfId="958"/>
    <cellStyle name="#_김해TL이설_공사계략도" xfId="959"/>
    <cellStyle name="#_김해TL이설_공사계략도_공사설계서(VHF원격감시)" xfId="960"/>
    <cellStyle name="#_김해TL이설_공사계략도_광단국_PSM설계서" xfId="961"/>
    <cellStyle name="#_김해TL이설_공사계략도_광단국_PSM설계서_공사설계서(VHF원격감시)" xfId="962"/>
    <cellStyle name="#_김해TL이설_공사계략도_동래_효문" xfId="963"/>
    <cellStyle name="#_김해TL이설_공사계략도_동래_효문_공사설계서(VHF원격감시)" xfId="964"/>
    <cellStyle name="#_김해TL이설_공사계략도_웅촌PITR_광단국설계서" xfId="965"/>
    <cellStyle name="#_김해TL이설_공사계략도_웅촌PITR_광단국설계서_공사설계서(VHF원격감시)" xfId="966"/>
    <cellStyle name="#_김해TL이설_공사계략도_작업도면" xfId="967"/>
    <cellStyle name="#_김해TL이설_공사계략도_작업도면_공사설계서(VHF원격감시)" xfId="968"/>
    <cellStyle name="#_김해TL이설_공사설계서(VHF원격감시)" xfId="969"/>
    <cellStyle name="#_김해TL이설_광단국_PSM설계서" xfId="970"/>
    <cellStyle name="#_김해TL이설_광단국_PSM설계서_공사설계서(VHF원격감시)" xfId="971"/>
    <cellStyle name="#_김해TL이설_광단국계통도(PCM단국포함)" xfId="972"/>
    <cellStyle name="#_김해TL이설_광단국계통도(PCM단국포함)_공사설계서(VHF원격감시)" xfId="973"/>
    <cellStyle name="#_김해TL이설_광단국도면" xfId="974"/>
    <cellStyle name="#_김해TL이설_광단국도면_공사설계서(VHF원격감시)" xfId="975"/>
    <cellStyle name="#_김해TL이설_동래_효문" xfId="976"/>
    <cellStyle name="#_김해TL이설_동래_효문_공사설계서(VHF원격감시)" xfId="977"/>
    <cellStyle name="#_김해TL이설_부산TP인출공정표" xfId="978"/>
    <cellStyle name="#_김해TL이설_부산TP인출공정표_공사설계서(VHF원격감시)" xfId="979"/>
    <cellStyle name="#_김해TL이설_설치품셈" xfId="980"/>
    <cellStyle name="#_김해TL이설_설치품셈_공사설계서(VHF원격감시)" xfId="981"/>
    <cellStyle name="#_김해TL이설_설치품셈_광단국_PSM설계서" xfId="982"/>
    <cellStyle name="#_김해TL이설_설치품셈_광단국_PSM설계서_공사설계서(VHF원격감시)" xfId="983"/>
    <cellStyle name="#_김해TL이설_설치품셈_동래_효문" xfId="984"/>
    <cellStyle name="#_김해TL이설_설치품셈_동래_효문_공사설계서(VHF원격감시)" xfId="985"/>
    <cellStyle name="#_김해TL이설_설치품셈_웅촌PITR_광단국설계서" xfId="986"/>
    <cellStyle name="#_김해TL이설_설치품셈_웅촌PITR_광단국설계서_공사설계서(VHF원격감시)" xfId="987"/>
    <cellStyle name="#_김해TL이설_영남화력이설" xfId="988"/>
    <cellStyle name="#_김해TL이설_영남화력이설_01계통정보감시설계서" xfId="989"/>
    <cellStyle name="#_김해TL이설_영남화력이설_01계통정보감시설계서_공사설계서(VHF원격감시)" xfId="990"/>
    <cellStyle name="#_김해TL이설_영남화력이설_20021115_광단국계통도" xfId="991"/>
    <cellStyle name="#_김해TL이설_영남화력이설_20021115_광단국계통도_공사설계서(VHF원격감시)" xfId="992"/>
    <cellStyle name="#_김해TL이설_영남화력이설_Book1" xfId="993"/>
    <cellStyle name="#_김해TL이설_영남화력이설_Book1_공사설계서(VHF원격감시)" xfId="994"/>
    <cellStyle name="#_김해TL이설_영남화력이설_공사설계서(VHF원격감시)" xfId="995"/>
    <cellStyle name="#_김해TL이설_영남화력이설_광단국_PSM설계서" xfId="996"/>
    <cellStyle name="#_김해TL이설_영남화력이설_광단국_PSM설계서_공사설계서(VHF원격감시)" xfId="997"/>
    <cellStyle name="#_김해TL이설_영남화력이설_광단국계통도(PCM단국포함)" xfId="998"/>
    <cellStyle name="#_김해TL이설_영남화력이설_광단국계통도(PCM단국포함)_공사설계서(VHF원격감시)" xfId="999"/>
    <cellStyle name="#_김해TL이설_영남화력이설_광단국도면" xfId="1000"/>
    <cellStyle name="#_김해TL이설_영남화력이설_광단국도면_공사설계서(VHF원격감시)" xfId="1001"/>
    <cellStyle name="#_김해TL이설_영남화력이설_동래_효문" xfId="1002"/>
    <cellStyle name="#_김해TL이설_영남화력이설_동래_효문_공사설계서(VHF원격감시)" xfId="1003"/>
    <cellStyle name="#_김해TL이설_영남화력이설_설치품셈" xfId="1004"/>
    <cellStyle name="#_김해TL이설_영남화력이설_설치품셈_공사설계서(VHF원격감시)" xfId="1005"/>
    <cellStyle name="#_김해TL이설_영남화력이설_설치품셈_광단국_PSM설계서" xfId="1006"/>
    <cellStyle name="#_김해TL이설_영남화력이설_설치품셈_광단국_PSM설계서_공사설계서(VHF원격감시)" xfId="1007"/>
    <cellStyle name="#_김해TL이설_영남화력이설_설치품셈_동래_효문" xfId="1008"/>
    <cellStyle name="#_김해TL이설_영남화력이설_설치품셈_동래_효문_공사설계서(VHF원격감시)" xfId="1009"/>
    <cellStyle name="#_김해TL이설_영남화력이설_설치품셈_웅촌PITR_광단국설계서" xfId="1010"/>
    <cellStyle name="#_김해TL이설_영남화력이설_설치품셈_웅촌PITR_광단국설계서_공사설계서(VHF원격감시)" xfId="1011"/>
    <cellStyle name="#_김해TL이설_영남화력이설_웅촌_엄궁도면" xfId="1012"/>
    <cellStyle name="#_김해TL이설_영남화력이설_웅촌_엄궁도면_공사설계서(VHF원격감시)" xfId="1013"/>
    <cellStyle name="#_김해TL이설_영남화력이설_웅촌PITR_광단국설계서" xfId="1014"/>
    <cellStyle name="#_김해TL이설_영남화력이설_웅촌PITR_광단국설계서_공사설계서(VHF원격감시)" xfId="1015"/>
    <cellStyle name="#_김해TL이설_영남화력이설_작업도면" xfId="1016"/>
    <cellStyle name="#_김해TL이설_영남화력이설_작업도면_공사설계서(VHF원격감시)" xfId="1017"/>
    <cellStyle name="#_김해TL이설_울산북울산" xfId="1018"/>
    <cellStyle name="#_김해TL이설_울산북울산_공사설계서(VHF원격감시)" xfId="1019"/>
    <cellStyle name="#_김해TL이설_울산북울산_광단국_PSM설계서" xfId="1020"/>
    <cellStyle name="#_김해TL이설_울산북울산_광단국_PSM설계서_공사설계서(VHF원격감시)" xfId="1021"/>
    <cellStyle name="#_김해TL이설_울산북울산_동래_효문" xfId="1022"/>
    <cellStyle name="#_김해TL이설_울산북울산_동래_효문_공사설계서(VHF원격감시)" xfId="1023"/>
    <cellStyle name="#_김해TL이설_울산북울산_웅촌PITR_광단국설계서" xfId="1024"/>
    <cellStyle name="#_김해TL이설_울산북울산_웅촌PITR_광단국설계서_공사설계서(VHF원격감시)" xfId="1025"/>
    <cellStyle name="#_김해TL이설_울산북울산_작업도면" xfId="1026"/>
    <cellStyle name="#_김해TL이설_울산북울산_작업도면_공사설계서(VHF원격감시)" xfId="1027"/>
    <cellStyle name="#_김해TL이설_웅촌_엄궁도면" xfId="1028"/>
    <cellStyle name="#_김해TL이설_웅촌_엄궁도면_공사설계서(VHF원격감시)" xfId="1029"/>
    <cellStyle name="#_김해TL이설_웅촌PITR_광단국설계서" xfId="1030"/>
    <cellStyle name="#_김해TL이설_웅촌PITR_광단국설계서_공사설계서(VHF원격감시)" xfId="1031"/>
    <cellStyle name="#_김해TL이설_작업도면" xfId="1032"/>
    <cellStyle name="#_김해TL이설_작업도면_공사설계서(VHF원격감시)" xfId="1033"/>
    <cellStyle name="#_남원무대조명서류" xfId="3747"/>
    <cellStyle name="#_남원무대조명서류 2" xfId="3748"/>
    <cellStyle name="#_남원무대조명서류 2 2" xfId="3749"/>
    <cellStyle name="#_남원무대조명서류 3" xfId="3750"/>
    <cellStyle name="#_내역서" xfId="1034"/>
    <cellStyle name="#_내역서(실내)" xfId="3751"/>
    <cellStyle name="#_내역서(실내) 2" xfId="3752"/>
    <cellStyle name="#_내역서(실내) 2 2" xfId="3753"/>
    <cellStyle name="#_내역서(실내) 3" xfId="3754"/>
    <cellStyle name="#_단가조사표" xfId="1035"/>
    <cellStyle name="#_대공연장 " xfId="3755"/>
    <cellStyle name="#_도장공사" xfId="1036"/>
    <cellStyle name="#_도장공사_'02하반기노무임" xfId="1037"/>
    <cellStyle name="#_도장공사_1" xfId="1038"/>
    <cellStyle name="#_도장공사_20021115_광단국계통도" xfId="1039"/>
    <cellStyle name="#_도장공사_PSM_9000계통도(03_1월기준)" xfId="1040"/>
    <cellStyle name="#_도장공사_PSM_9000계통도(03_1월기준)_공사설계서(VHF원격감시)" xfId="1041"/>
    <cellStyle name="#_도장공사_공사설계서" xfId="1042"/>
    <cellStyle name="#_도장공사_공사설계서_공사설계서(VHF원격감시)" xfId="1043"/>
    <cellStyle name="#_도장공사_광단국_PSM설계서" xfId="1044"/>
    <cellStyle name="#_도장공사_광단국_PSM설계서_공사설계서(VHF원격감시)" xfId="1045"/>
    <cellStyle name="#_도장공사_동래_효문" xfId="1046"/>
    <cellStyle name="#_도장공사_동래_효문_공사설계서(VHF원격감시)" xfId="1047"/>
    <cellStyle name="#_도장공사_동래_효문설계서" xfId="1048"/>
    <cellStyle name="#_도장공사_동래_효문설계서_공사설계서(VHF원격감시)" xfId="1049"/>
    <cellStyle name="#_도장공사_설치품셈" xfId="1050"/>
    <cellStyle name="#_도장공사_설치품셈_공사설계서(VHF원격감시)" xfId="1051"/>
    <cellStyle name="#_도장공사_설치품셈_광단국_PSM설계서" xfId="1052"/>
    <cellStyle name="#_도장공사_설치품셈_광단국_PSM설계서_공사설계서(VHF원격감시)" xfId="1053"/>
    <cellStyle name="#_도장공사_설치품셈_동래_효문" xfId="1054"/>
    <cellStyle name="#_도장공사_설치품셈_동래_효문_공사설계서(VHF원격감시)" xfId="1055"/>
    <cellStyle name="#_도장공사_설치품셈_설계명세" xfId="1056"/>
    <cellStyle name="#_도장공사_설치품셈_설계명세_공사설계서(VHF원격감시)" xfId="1057"/>
    <cellStyle name="#_도장공사_설치품셈_설계명세_광단국_PSM설계서" xfId="1058"/>
    <cellStyle name="#_도장공사_설치품셈_설계명세_광단국_PSM설계서_공사설계서(VHF원격감시)" xfId="1059"/>
    <cellStyle name="#_도장공사_설치품셈_설계명세_동래_효문" xfId="1060"/>
    <cellStyle name="#_도장공사_설치품셈_설계명세_동래_효문_공사설계서(VHF원격감시)" xfId="1061"/>
    <cellStyle name="#_도장공사_설치품셈_설계명세_웅촌PITR_광단국설계서" xfId="1062"/>
    <cellStyle name="#_도장공사_설치품셈_설계명세_웅촌PITR_광단국설계서_공사설계서(VHF원격감시)" xfId="1063"/>
    <cellStyle name="#_도장공사_설치품셈_웅촌PITR_광단국설계서" xfId="1064"/>
    <cellStyle name="#_도장공사_설치품셈_웅촌PITR_광단국설계서_공사설계서(VHF원격감시)" xfId="1065"/>
    <cellStyle name="#_도장공사_웅촌PITR_광단국설계서" xfId="1066"/>
    <cellStyle name="#_도장공사_자재수량R" xfId="1067"/>
    <cellStyle name="#_도장공사_자재수량R_공사설계서(VHF원격감시)" xfId="1068"/>
    <cellStyle name="#_도장공사_작업도면" xfId="1069"/>
    <cellStyle name="#_도장공사_작업도면_공사설계서(VHF원격감시)" xfId="1070"/>
    <cellStyle name="#_동래_효문" xfId="1071"/>
    <cellStyle name="#_동래_효문_공사설계서(VHF원격감시)" xfId="1072"/>
    <cellStyle name="#_목차 " xfId="1073"/>
    <cellStyle name="#_목차  2" xfId="3756"/>
    <cellStyle name="#_목차 _물가정보.물가자료 2010년01월단가표" xfId="3757"/>
    <cellStyle name="#_목차 _물가정보.물가자료 2010년01월단가표_물가정보.물가자료 2011년05월단가표" xfId="3758"/>
    <cellStyle name="#_목차 _물가정보.물가자료 2010년03월단가표" xfId="3759"/>
    <cellStyle name="#_목차 _물가정보.물가자료 2010년06월단가표" xfId="3760"/>
    <cellStyle name="#_목차 _물가정보.물가자료 2011년05월단가표" xfId="3761"/>
    <cellStyle name="#_문수산Site배치도2" xfId="1074"/>
    <cellStyle name="#_물가정보.물가자료 2010년01월단가표" xfId="3762"/>
    <cellStyle name="#_물가정보.물가자료 2010년01월단가표_물가정보.물가자료 2011년05월단가표" xfId="3763"/>
    <cellStyle name="#_물가정보.물가자료 2010년03월단가표" xfId="3764"/>
    <cellStyle name="#_물가정보.물가자료 2010년06월단가표" xfId="3765"/>
    <cellStyle name="#_물가정보.물가자료 2011년05월단가표" xfId="3766"/>
    <cellStyle name="#_방송설비예산검토서" xfId="1075"/>
    <cellStyle name="#_배관.배선산출근거표" xfId="1076"/>
    <cellStyle name="#_본사 구내교환기 이설공사 설계서" xfId="1077"/>
    <cellStyle name="#_부산TP인출공정표" xfId="1078"/>
    <cellStyle name="#_부산TP인출공정표_공사설계서(VHF원격감시)" xfId="1079"/>
    <cellStyle name="#_사내영상방송설비시설공사" xfId="1080"/>
    <cellStyle name="#_설계명세서" xfId="1081"/>
    <cellStyle name="#_설계명세서_공사설계서(VHF원격감시)" xfId="1082"/>
    <cellStyle name="#_설계서결재" xfId="1083"/>
    <cellStyle name="#_설계서결재_견적서(20040806-1한일타운)" xfId="1084"/>
    <cellStyle name="#_설계서결재_견적서(20040806-1한일타운)_견적서(20041025한국정보통신산업협회)" xfId="1085"/>
    <cellStyle name="#_설계서결재_견적서(20040806-1한일타운)_견적서(20041029한국정보통신산업협회)" xfId="1086"/>
    <cellStyle name="#_설계서결재_공사설계서(VHF원격감시)" xfId="1087"/>
    <cellStyle name="#_설계서결재_광단국계통도(PCM단국포함)" xfId="1088"/>
    <cellStyle name="#_설계서결재_광단국계통도(PCM단국포함)_공사설계서(VHF원격감시)" xfId="1089"/>
    <cellStyle name="#_설계서결재_광단국도면" xfId="1090"/>
    <cellStyle name="#_설계서결재_광단국도면_공사설계서(VHF원격감시)" xfId="1091"/>
    <cellStyle name="#_설계서결재_웅촌_엄궁도면" xfId="1092"/>
    <cellStyle name="#_설계서결재_웅촌_엄궁도면_공사설계서(VHF원격감시)" xfId="1093"/>
    <cellStyle name="#_설치품셈" xfId="1094"/>
    <cellStyle name="#_설치품셈_공사설계서(VHF원격감시)" xfId="1095"/>
    <cellStyle name="#_설치품셈_광단국_PSM설계서" xfId="1096"/>
    <cellStyle name="#_설치품셈_광단국_PSM설계서_공사설계서(VHF원격감시)" xfId="1097"/>
    <cellStyle name="#_설치품셈_동래_효문" xfId="1098"/>
    <cellStyle name="#_설치품셈_동래_효문_공사설계서(VHF원격감시)" xfId="1099"/>
    <cellStyle name="#_설치품셈_웅촌PITR_광단국설계서" xfId="1100"/>
    <cellStyle name="#_설치품셈_웅촌PITR_광단국설계서_공사설계서(VHF원격감시)" xfId="1101"/>
    <cellStyle name="#_세부물량" xfId="1102"/>
    <cellStyle name="#_세부물량_공사설계서(VHF원격감시)" xfId="1103"/>
    <cellStyle name="#_세부물량_광단국계통도(PCM단국포함)" xfId="1104"/>
    <cellStyle name="#_세부물량_광단국계통도(PCM단국포함)_공사설계서(VHF원격감시)" xfId="1105"/>
    <cellStyle name="#_세부물량_광단국도면" xfId="1106"/>
    <cellStyle name="#_세부물량_광단국도면_공사설계서(VHF원격감시)" xfId="1107"/>
    <cellStyle name="#_세부물량_웅촌_엄궁도면" xfId="1108"/>
    <cellStyle name="#_세부물량_웅촌_엄궁도면_공사설계서(VHF원격감시)" xfId="1109"/>
    <cellStyle name="#_소방설비시설" xfId="1110"/>
    <cellStyle name="#_소방설비시설(정산)" xfId="1111"/>
    <cellStyle name="#_신울산관내통신실배치도" xfId="1112"/>
    <cellStyle name="#_신울산관내통신실배치도_공사설계서(VHF원격감시)" xfId="1113"/>
    <cellStyle name="#_신울산관내통신실배치도_광단국계통도(PCM단국포함)" xfId="1114"/>
    <cellStyle name="#_신울산관내통신실배치도_광단국계통도(PCM단국포함)_공사설계서(VHF원격감시)" xfId="1115"/>
    <cellStyle name="#_신울산관내통신실배치도_광단국도면" xfId="1116"/>
    <cellStyle name="#_신울산관내통신실배치도_광단국도면_공사설계서(VHF원격감시)" xfId="1117"/>
    <cellStyle name="#_신울산관내통신실배치도_웅촌_엄궁도면" xfId="1118"/>
    <cellStyle name="#_신울산관내통신실배치도_웅촌_엄궁도면_공사설계서(VHF원격감시)" xfId="1119"/>
    <cellStyle name="#_안동_세원-BBH" xfId="3767"/>
    <cellStyle name="#_영남화력이설" xfId="1120"/>
    <cellStyle name="#_영남화력이설_01계통정보감시설계서" xfId="1121"/>
    <cellStyle name="#_영남화력이설_01계통정보감시설계서_공사설계서(VHF원격감시)" xfId="1122"/>
    <cellStyle name="#_영남화력이설_20021115_광단국계통도" xfId="1123"/>
    <cellStyle name="#_영남화력이설_20021115_광단국계통도_공사설계서(VHF원격감시)" xfId="1124"/>
    <cellStyle name="#_영남화력이설_Book1" xfId="1125"/>
    <cellStyle name="#_영남화력이설_Book1_공사설계서(VHF원격감시)" xfId="1126"/>
    <cellStyle name="#_영남화력이설_공사설계서(VHF원격감시)" xfId="1127"/>
    <cellStyle name="#_영남화력이설_광단국_PSM설계서" xfId="1128"/>
    <cellStyle name="#_영남화력이설_광단국_PSM설계서_공사설계서(VHF원격감시)" xfId="1129"/>
    <cellStyle name="#_영남화력이설_광단국계통도(PCM단국포함)" xfId="1130"/>
    <cellStyle name="#_영남화력이설_광단국계통도(PCM단국포함)_공사설계서(VHF원격감시)" xfId="1131"/>
    <cellStyle name="#_영남화력이설_광단국도면" xfId="1132"/>
    <cellStyle name="#_영남화력이설_광단국도면_공사설계서(VHF원격감시)" xfId="1133"/>
    <cellStyle name="#_영남화력이설_동래_효문" xfId="1134"/>
    <cellStyle name="#_영남화력이설_동래_효문_공사설계서(VHF원격감시)" xfId="1135"/>
    <cellStyle name="#_영남화력이설_설치품셈" xfId="1136"/>
    <cellStyle name="#_영남화력이설_설치품셈_공사설계서(VHF원격감시)" xfId="1137"/>
    <cellStyle name="#_영남화력이설_설치품셈_광단국_PSM설계서" xfId="1138"/>
    <cellStyle name="#_영남화력이설_설치품셈_광단국_PSM설계서_공사설계서(VHF원격감시)" xfId="1139"/>
    <cellStyle name="#_영남화력이설_설치품셈_동래_효문" xfId="1140"/>
    <cellStyle name="#_영남화력이설_설치품셈_동래_효문_공사설계서(VHF원격감시)" xfId="1141"/>
    <cellStyle name="#_영남화력이설_설치품셈_웅촌PITR_광단국설계서" xfId="1142"/>
    <cellStyle name="#_영남화력이설_설치품셈_웅촌PITR_광단국설계서_공사설계서(VHF원격감시)" xfId="1143"/>
    <cellStyle name="#_영남화력이설_웅촌_엄궁도면" xfId="1144"/>
    <cellStyle name="#_영남화력이설_웅촌_엄궁도면_공사설계서(VHF원격감시)" xfId="1145"/>
    <cellStyle name="#_영남화력이설_웅촌PITR_광단국설계서" xfId="1146"/>
    <cellStyle name="#_영남화력이설_웅촌PITR_광단국설계서_공사설계서(VHF원격감시)" xfId="1147"/>
    <cellStyle name="#_영남화력이설_작업도면" xfId="1148"/>
    <cellStyle name="#_영남화력이설_작업도면_공사설계서(VHF원격감시)" xfId="1149"/>
    <cellStyle name="#_영상" xfId="3768"/>
    <cellStyle name="#_영상 2" xfId="3769"/>
    <cellStyle name="#_영상_물가정보.물가자료 2010년01월단가표" xfId="3770"/>
    <cellStyle name="#_영상_물가정보.물가자료 2010년01월단가표_물가정보.물가자료 2011년05월단가표" xfId="3771"/>
    <cellStyle name="#_영상_물가정보.물가자료 2010년03월단가표" xfId="3772"/>
    <cellStyle name="#_영상_물가정보.물가자료 2010년06월단가표" xfId="3773"/>
    <cellStyle name="#_영상_물가정보.물가자료 2011년05월단가표" xfId="3774"/>
    <cellStyle name="#_영주지점 CCTV 시설공사" xfId="1150"/>
    <cellStyle name="#_예정공정표" xfId="1151"/>
    <cellStyle name="#_예정공정표_NEGS" xfId="1152"/>
    <cellStyle name="#_예정공정표_NEGS_견적서" xfId="1153"/>
    <cellStyle name="#_예정공정표_NEGS_공사 설계서" xfId="1154"/>
    <cellStyle name="#_예정공정표_NEGS_공사 설계서_1" xfId="1155"/>
    <cellStyle name="#_예정공정표_NEGS_공사 설계서_공사 설계서" xfId="1156"/>
    <cellStyle name="#_예정공정표_NEGS_공사 설계서_공사설계서" xfId="1157"/>
    <cellStyle name="#_예정공정표_NEGS_공사 설계서_남부VoIP간이공사" xfId="1158"/>
    <cellStyle name="#_예정공정표_NEGS_공사 설계서_사업시행 계획서분" xfId="1159"/>
    <cellStyle name="#_예정공정표_NEGS_공사 설계서_한전 간이공사설계서" xfId="1160"/>
    <cellStyle name="#_예정공정표_NEGS_공사설계서" xfId="1161"/>
    <cellStyle name="#_예정공정표_NEGS_남부VoIP간이공사" xfId="1162"/>
    <cellStyle name="#_예정공정표_NEGS_본사 구내교환기 이설공사 설계서" xfId="1163"/>
    <cellStyle name="#_예정공정표_NEGS_본사 구내교환기 이설공사 설계서_공사 설계서" xfId="1164"/>
    <cellStyle name="#_예정공정표_NEGS_본사 구내교환기 이설공사 설계서_공사설계서" xfId="1165"/>
    <cellStyle name="#_예정공정표_NEGS_본사 구내교환기 이설공사 설계서_남부VoIP간이공사" xfId="1166"/>
    <cellStyle name="#_예정공정표_NEGS_본사 구내교환기 이설공사 설계서_사업시행 계획서분" xfId="1167"/>
    <cellStyle name="#_예정공정표_NEGS_본사 구내교환기 이설공사 설계서_한전 간이공사설계서" xfId="1168"/>
    <cellStyle name="#_예정공정표_NEGS_사업시행 계획서분" xfId="1169"/>
    <cellStyle name="#_예정공정표_NEGS_예술의전당사업수행내역" xfId="1170"/>
    <cellStyle name="#_예정공정표_NEGS_예술의전당사업수행내역_견적서" xfId="1171"/>
    <cellStyle name="#_예정공정표_NEGS_예술의전당사업수행내역_공사 설계서" xfId="1172"/>
    <cellStyle name="#_예정공정표_NEGS_예술의전당사업수행내역_공사 설계서_1" xfId="1173"/>
    <cellStyle name="#_예정공정표_NEGS_예술의전당사업수행내역_공사 설계서_공사 설계서" xfId="1174"/>
    <cellStyle name="#_예정공정표_NEGS_예술의전당사업수행내역_공사 설계서_공사설계서" xfId="1175"/>
    <cellStyle name="#_예정공정표_NEGS_예술의전당사업수행내역_공사 설계서_남부VoIP간이공사" xfId="1176"/>
    <cellStyle name="#_예정공정표_NEGS_예술의전당사업수행내역_공사 설계서_사업시행 계획서분" xfId="1177"/>
    <cellStyle name="#_예정공정표_NEGS_예술의전당사업수행내역_공사 설계서_한전 간이공사설계서" xfId="1178"/>
    <cellStyle name="#_예정공정표_NEGS_예술의전당사업수행내역_공사설계서" xfId="1179"/>
    <cellStyle name="#_예정공정표_NEGS_예술의전당사업수행내역_남부VoIP간이공사" xfId="1180"/>
    <cellStyle name="#_예정공정표_NEGS_예술의전당사업수행내역_본사 구내교환기 이설공사 설계서" xfId="1181"/>
    <cellStyle name="#_예정공정표_NEGS_예술의전당사업수행내역_본사 구내교환기 이설공사 설계서_공사 설계서" xfId="1182"/>
    <cellStyle name="#_예정공정표_NEGS_예술의전당사업수행내역_본사 구내교환기 이설공사 설계서_공사설계서" xfId="1183"/>
    <cellStyle name="#_예정공정표_NEGS_예술의전당사업수행내역_본사 구내교환기 이설공사 설계서_남부VoIP간이공사" xfId="1184"/>
    <cellStyle name="#_예정공정표_NEGS_예술의전당사업수행내역_본사 구내교환기 이설공사 설계서_사업시행 계획서분" xfId="1185"/>
    <cellStyle name="#_예정공정표_NEGS_예술의전당사업수행내역_본사 구내교환기 이설공사 설계서_한전 간이공사설계서" xfId="1186"/>
    <cellStyle name="#_예정공정표_NEGS_예술의전당사업수행내역_사업시행 계획서분" xfId="1187"/>
    <cellStyle name="#_예정공정표_NEGS_예술의전당사업수행내역_원터치폰 하도급 설계내역서" xfId="1188"/>
    <cellStyle name="#_예정공정표_NEGS_예술의전당사업수행내역_하도급 설계내역서" xfId="1189"/>
    <cellStyle name="#_예정공정표_NEGS_예술의전당사업수행내역_하도급 설계내역서(교환기이설)" xfId="1190"/>
    <cellStyle name="#_예정공정표_NEGS_예술의전당사업수행내역_하도급 설계내역서(교환기이설)_공사 설계서" xfId="1191"/>
    <cellStyle name="#_예정공정표_NEGS_예술의전당사업수행내역_하도급 설계내역서(교환기이설)_공사설계서" xfId="1192"/>
    <cellStyle name="#_예정공정표_NEGS_예술의전당사업수행내역_하도급 설계내역서(교환기이설)_남부VoIP간이공사" xfId="1193"/>
    <cellStyle name="#_예정공정표_NEGS_예술의전당사업수행내역_하도급 설계내역서(교환기이설)_사업시행 계획서분" xfId="1194"/>
    <cellStyle name="#_예정공정표_NEGS_예술의전당사업수행내역_하도급 설계내역서(교환기이설)_한전 간이공사설계서" xfId="1195"/>
    <cellStyle name="#_예정공정표_NEGS_예술의전당사업수행내역_하도급 설계내역서(원터치폰 이설)" xfId="1196"/>
    <cellStyle name="#_예정공정표_NEGS_예술의전당사업수행내역_하도급 설계내역서_공사 설계서" xfId="1197"/>
    <cellStyle name="#_예정공정표_NEGS_예술의전당사업수행내역_하도급 설계내역서_공사설계서" xfId="1198"/>
    <cellStyle name="#_예정공정표_NEGS_예술의전당사업수행내역_하도급 설계내역서_남부VoIP간이공사" xfId="1199"/>
    <cellStyle name="#_예정공정표_NEGS_예술의전당사업수행내역_하도급 설계내역서_사업시행 계획서분" xfId="1200"/>
    <cellStyle name="#_예정공정표_NEGS_예술의전당사업수행내역_하도급 설계내역서_한전 간이공사설계서" xfId="1201"/>
    <cellStyle name="#_예정공정표_NEGS_예술의전당사업수행내역_한전 간이공사설계서" xfId="1202"/>
    <cellStyle name="#_예정공정표_NEGS_예술의전당사업수행내역_한전 설계서" xfId="1203"/>
    <cellStyle name="#_예정공정표_NEGS_원터치폰 하도급 설계내역서" xfId="1204"/>
    <cellStyle name="#_예정공정표_NEGS_하도급 설계내역서" xfId="1205"/>
    <cellStyle name="#_예정공정표_NEGS_하도급 설계내역서(교환기이설)" xfId="1206"/>
    <cellStyle name="#_예정공정표_NEGS_하도급 설계내역서(교환기이설)_공사 설계서" xfId="1207"/>
    <cellStyle name="#_예정공정표_NEGS_하도급 설계내역서(교환기이설)_공사설계서" xfId="1208"/>
    <cellStyle name="#_예정공정표_NEGS_하도급 설계내역서(교환기이설)_남부VoIP간이공사" xfId="1209"/>
    <cellStyle name="#_예정공정표_NEGS_하도급 설계내역서(교환기이설)_사업시행 계획서분" xfId="1210"/>
    <cellStyle name="#_예정공정표_NEGS_하도급 설계내역서(교환기이설)_한전 간이공사설계서" xfId="1211"/>
    <cellStyle name="#_예정공정표_NEGS_하도급 설계내역서(원터치폰 이설)" xfId="1212"/>
    <cellStyle name="#_예정공정표_NEGS_하도급 설계내역서_공사 설계서" xfId="1213"/>
    <cellStyle name="#_예정공정표_NEGS_하도급 설계내역서_공사설계서" xfId="1214"/>
    <cellStyle name="#_예정공정표_NEGS_하도급 설계내역서_남부VoIP간이공사" xfId="1215"/>
    <cellStyle name="#_예정공정표_NEGS_하도급 설계내역서_사업시행 계획서분" xfId="1216"/>
    <cellStyle name="#_예정공정표_NEGS_하도급 설계내역서_한전 간이공사설계서" xfId="1217"/>
    <cellStyle name="#_예정공정표_NEGS_한전 간이공사설계서" xfId="1218"/>
    <cellStyle name="#_예정공정표_NEGS_한전 설계서" xfId="1219"/>
    <cellStyle name="#_예정공정표_견적서" xfId="1220"/>
    <cellStyle name="#_예정공정표_계통도 " xfId="1221"/>
    <cellStyle name="#_예정공정표_계통도  2" xfId="3775"/>
    <cellStyle name="#_예정공정표_계통도  2 2" xfId="3776"/>
    <cellStyle name="#_예정공정표_계통도  3" xfId="3777"/>
    <cellStyle name="#_예정공정표_계통도 _Book1" xfId="1222"/>
    <cellStyle name="#_예정공정표_계통도 _OFD선번장 및 주요설비설치내역" xfId="1223"/>
    <cellStyle name="#_예정공정표_계통도 _PSM_9000계통도(03_1월기준)" xfId="1224"/>
    <cellStyle name="#_예정공정표_계통도 _PSM_9000계통도(03_1월기준)_공사설계서(VHF원격감시)" xfId="1225"/>
    <cellStyle name="#_예정공정표_계통도 _가입자링계통도" xfId="1226"/>
    <cellStyle name="#_예정공정표_계통도 _공사설계서(엄광산TRS이동중계국)" xfId="1227"/>
    <cellStyle name="#_예정공정표_계통도 _광단국준공" xfId="1228"/>
    <cellStyle name="#_예정공정표_계통도 _광단국준공_PSM_9000계통도(03_1월기준)" xfId="1229"/>
    <cellStyle name="#_예정공정표_계통도 _광단국준공_PSM_9000계통도(03_1월기준)_공사설계서(VHF원격감시)" xfId="1230"/>
    <cellStyle name="#_예정공정표_계통도 _대신증권" xfId="1231"/>
    <cellStyle name="#_예정공정표_계통도 _대신증권_PSM_9000계통도(03_1월기준)" xfId="1232"/>
    <cellStyle name="#_예정공정표_계통도 _대신증권_PSM_9000계통도(03_1월기준)_공사설계서(VHF원격감시)" xfId="1233"/>
    <cellStyle name="#_예정공정표_계통도 _렛츠고" xfId="1234"/>
    <cellStyle name="#_예정공정표_계통도 _렛츠고_PSM_9000계통도(03_1월기준)" xfId="1235"/>
    <cellStyle name="#_예정공정표_계통도 _렛츠고_PSM_9000계통도(03_1월기준)_공사설계서(VHF원격감시)" xfId="1236"/>
    <cellStyle name="#_예정공정표_계통도 _철수계통도" xfId="1237"/>
    <cellStyle name="#_예정공정표_공사 설계서" xfId="1238"/>
    <cellStyle name="#_예정공정표_공사설계서" xfId="1239"/>
    <cellStyle name="#_예정공정표_공사예산산출(kdn양식)" xfId="1240"/>
    <cellStyle name="#_예정공정표_남부VoIP간이공사" xfId="1241"/>
    <cellStyle name="#_예정공정표_본사 구내교환기 이설공사 설계서" xfId="1242"/>
    <cellStyle name="#_예정공정표_사업시행 계획서분" xfId="1243"/>
    <cellStyle name="#_예정공정표_설계서" xfId="1244"/>
    <cellStyle name="#_예정공정표_설계서_공사 설계서" xfId="1245"/>
    <cellStyle name="#_예정공정표_설계서_본사 구내교환기 이설공사 설계서" xfId="1246"/>
    <cellStyle name="#_예정공정표_설계서_원터치폰 하도급 설계내역서" xfId="1247"/>
    <cellStyle name="#_예정공정표_설계서_하도급 설계내역서" xfId="1248"/>
    <cellStyle name="#_예정공정표_설계서_하도급 설계내역서(교환기이설)" xfId="1249"/>
    <cellStyle name="#_예정공정표_설계서_하도급 설계내역서(원터치폰 이설)" xfId="1250"/>
    <cellStyle name="#_예정공정표_예술의 전당(KEPGO)" xfId="1251"/>
    <cellStyle name="#_예정공정표_원터치폰 하도급 설계내역서" xfId="1252"/>
    <cellStyle name="#_예정공정표_품셈 " xfId="1253"/>
    <cellStyle name="#_예정공정표_품셈 _Book1" xfId="1254"/>
    <cellStyle name="#_예정공정표_품셈 _PSM_9000계통도(03_1월기준)" xfId="1255"/>
    <cellStyle name="#_예정공정표_품셈 _PSM_9000계통도(03_1월기준)_공사설계서(VHF원격감시)" xfId="1256"/>
    <cellStyle name="#_예정공정표_품셈 _가입자링계통도" xfId="1257"/>
    <cellStyle name="#_예정공정표_품셈 _철수계통도" xfId="1258"/>
    <cellStyle name="#_예정공정표_하도급 설계내역서" xfId="1259"/>
    <cellStyle name="#_예정공정표_하도급 설계내역서(교환기이설)" xfId="1260"/>
    <cellStyle name="#_예정공정표_하도급 설계내역서(원터치폰 이설)" xfId="1261"/>
    <cellStyle name="#_예정공정표_한전 간이공사설계서" xfId="1262"/>
    <cellStyle name="#_예정공정표_한전 설계서" xfId="1263"/>
    <cellStyle name="#_완료선번" xfId="1264"/>
    <cellStyle name="#_완료선번_PSM_9000계통도(03_1월기준)" xfId="1265"/>
    <cellStyle name="#_완료선번_PSM_9000계통도(03_1월기준)_공사설계서(VHF원격감시)" xfId="1266"/>
    <cellStyle name="#_완료선번_감지선교체공사" xfId="1267"/>
    <cellStyle name="#_완료선번_감지선교체공사_공사설계서(VHF원격감시)" xfId="1268"/>
    <cellStyle name="#_완료선번_방송설비예산검토서" xfId="1269"/>
    <cellStyle name="#_완료선번_방송설비예산검토서_공사설계서(VHF원격감시)" xfId="1270"/>
    <cellStyle name="#_완료선번_설계" xfId="1271"/>
    <cellStyle name="#_완료선번_설계_공사설계서(VHF원격감시)" xfId="1272"/>
    <cellStyle name="#_완료선번_신울산통신설비정비공사" xfId="1273"/>
    <cellStyle name="#_완료선번_신울산통신설비정비공사_공사설계서(VHF원격감시)" xfId="1274"/>
    <cellStyle name="#_완료선번_신울산통신실배치도(0401)" xfId="1275"/>
    <cellStyle name="#_완료선번_신울산통신실배치도(0401)_공사설계서(VHF원격감시)" xfId="1276"/>
    <cellStyle name="#_완료선번_써지보호기설치및변전소공청보강공사" xfId="1277"/>
    <cellStyle name="#_완료선번_써지보호기설치및변전소공청보강공사_공사설계서(VHF원격감시)" xfId="1278"/>
    <cellStyle name="#_완료선번_울산옥외이설철거공사" xfId="1279"/>
    <cellStyle name="#_완료선번_울산옥외이설철거공사_공사설계서(VHF원격감시)" xfId="1280"/>
    <cellStyle name="#_완료선번_음향방송설비보강공사(수정)" xfId="1281"/>
    <cellStyle name="#_완료선번_음향방송설비보강공사(수정)_공사설계서(VHF원격감시)" xfId="1282"/>
    <cellStyle name="#_울산북울산" xfId="1283"/>
    <cellStyle name="#_울산북울산_공사설계서(VHF원격감시)" xfId="1284"/>
    <cellStyle name="#_울산북울산_광단국_PSM설계서" xfId="1285"/>
    <cellStyle name="#_울산북울산_광단국_PSM설계서_공사설계서(VHF원격감시)" xfId="1286"/>
    <cellStyle name="#_울산북울산_동래_효문" xfId="1287"/>
    <cellStyle name="#_울산북울산_동래_효문_공사설계서(VHF원격감시)" xfId="1288"/>
    <cellStyle name="#_울산북울산_웅촌PITR_광단국설계서" xfId="1289"/>
    <cellStyle name="#_울산북울산_웅촌PITR_광단국설계서_공사설계서(VHF원격감시)" xfId="1290"/>
    <cellStyle name="#_울산북울산_작업도면" xfId="1291"/>
    <cellStyle name="#_울산북울산_작업도면_공사설계서(VHF원격감시)" xfId="1292"/>
    <cellStyle name="#_웅촌_엄궁도면" xfId="1293"/>
    <cellStyle name="#_웅촌PITR_광단국설계서" xfId="1294"/>
    <cellStyle name="#_웅촌PITR_광단국설계서_공사설계서(VHF원격감시)" xfId="1295"/>
    <cellStyle name="#_일월산TRS이동중계국CH증설공사" xfId="1296"/>
    <cellStyle name="#_작업도면" xfId="1297"/>
    <cellStyle name="#_작업도면_공사설계서(VHF원격감시)" xfId="1298"/>
    <cellStyle name="#_지사신축사옥이전에따른통신설비이설공" xfId="1299"/>
    <cellStyle name="#_처용항공장애 표시구" xfId="1300"/>
    <cellStyle name="#_처용항공장애 표시구_공사설계서(VHF원격감시)" xfId="1301"/>
    <cellStyle name="#_천성산Site배치도" xfId="1302"/>
    <cellStyle name="#_표준설계서(장치공사-최종안)" xfId="1303"/>
    <cellStyle name="#_품셈" xfId="1304"/>
    <cellStyle name="#_품셈 " xfId="1305"/>
    <cellStyle name="#_품셈  2" xfId="3778"/>
    <cellStyle name="#_품셈  2 2" xfId="3779"/>
    <cellStyle name="#_품셈  3" xfId="3780"/>
    <cellStyle name="#_품셈 (2)" xfId="1306"/>
    <cellStyle name="#_품셈 (2)_NEGS" xfId="1307"/>
    <cellStyle name="#_품셈 (2)_NEGS_공사 설계서" xfId="1308"/>
    <cellStyle name="#_품셈 (2)_NEGS_본사 구내교환기 이설공사 설계서" xfId="1309"/>
    <cellStyle name="#_품셈 (2)_NEGS_원터치폰 하도급 설계내역서" xfId="1310"/>
    <cellStyle name="#_품셈 (2)_NEGS_하도급 설계내역서" xfId="1311"/>
    <cellStyle name="#_품셈 (2)_NEGS_하도급 설계내역서(교환기이설)" xfId="1312"/>
    <cellStyle name="#_품셈 (2)_NEGS_하도급 설계내역서(원터치폰 이설)" xfId="1313"/>
    <cellStyle name="#_품셈 (2)_견적서" xfId="1314"/>
    <cellStyle name="#_품셈 (2)_공사 설계서" xfId="1315"/>
    <cellStyle name="#_품셈 (2)_공사설계서" xfId="1316"/>
    <cellStyle name="#_품셈 (2)_공사예산산출(kdn양식)" xfId="1317"/>
    <cellStyle name="#_품셈 (2)_남부VoIP간이공사" xfId="1318"/>
    <cellStyle name="#_품셈 (2)_사업시행 계획서분" xfId="1319"/>
    <cellStyle name="#_품셈 (2)_설계서" xfId="1320"/>
    <cellStyle name="#_품셈 (2)_설계서_공사 설계서" xfId="1321"/>
    <cellStyle name="#_품셈 (2)_설계서_본사 구내교환기 이설공사 설계서" xfId="1322"/>
    <cellStyle name="#_품셈 (2)_설계서_원터치폰 하도급 설계내역서" xfId="1323"/>
    <cellStyle name="#_품셈 (2)_설계서_하도급 설계내역서" xfId="1324"/>
    <cellStyle name="#_품셈 (2)_설계서_하도급 설계내역서(교환기이설)" xfId="1325"/>
    <cellStyle name="#_품셈 (2)_설계서_하도급 설계내역서(원터치폰 이설)" xfId="1326"/>
    <cellStyle name="#_품셈 (2)_예술의 전당(KEPGO)" xfId="1327"/>
    <cellStyle name="#_품셈 (2)_예술의 전당(KEPGO)_공사 설계서" xfId="1328"/>
    <cellStyle name="#_품셈 (2)_예술의 전당(KEPGO)_본사 구내교환기 이설공사 설계서" xfId="1329"/>
    <cellStyle name="#_품셈 (2)_예술의 전당(KEPGO)_원터치폰 하도급 설계내역서" xfId="1330"/>
    <cellStyle name="#_품셈 (2)_예술의 전당(KEPGO)_하도급 설계내역서" xfId="1331"/>
    <cellStyle name="#_품셈 (2)_예술의 전당(KEPGO)_하도급 설계내역서(교환기이설)" xfId="1332"/>
    <cellStyle name="#_품셈 (2)_예술의 전당(KEPGO)_하도급 설계내역서(원터치폰 이설)" xfId="1333"/>
    <cellStyle name="#_품셈 (2)_한전 간이공사설계서" xfId="1334"/>
    <cellStyle name="#_품셈 (2)_한전 설계서" xfId="1335"/>
    <cellStyle name="#_품셈_NEGS" xfId="1336"/>
    <cellStyle name="#_품셈_NEGS_견적서" xfId="1337"/>
    <cellStyle name="#_품셈_NEGS_공사 설계서" xfId="1338"/>
    <cellStyle name="#_품셈_NEGS_공사 설계서_1" xfId="1339"/>
    <cellStyle name="#_품셈_NEGS_공사 설계서_공사 설계서" xfId="1340"/>
    <cellStyle name="#_품셈_NEGS_공사 설계서_공사설계서" xfId="1341"/>
    <cellStyle name="#_품셈_NEGS_공사 설계서_남부VoIP간이공사" xfId="1342"/>
    <cellStyle name="#_품셈_NEGS_공사 설계서_사업시행 계획서분" xfId="1343"/>
    <cellStyle name="#_품셈_NEGS_공사 설계서_한전 간이공사설계서" xfId="1344"/>
    <cellStyle name="#_품셈_NEGS_공사설계서" xfId="1345"/>
    <cellStyle name="#_품셈_NEGS_남부VoIP간이공사" xfId="1346"/>
    <cellStyle name="#_품셈_NEGS_본사 구내교환기 이설공사 설계서" xfId="1347"/>
    <cellStyle name="#_품셈_NEGS_본사 구내교환기 이설공사 설계서_공사 설계서" xfId="1348"/>
    <cellStyle name="#_품셈_NEGS_본사 구내교환기 이설공사 설계서_공사설계서" xfId="1349"/>
    <cellStyle name="#_품셈_NEGS_본사 구내교환기 이설공사 설계서_남부VoIP간이공사" xfId="1350"/>
    <cellStyle name="#_품셈_NEGS_본사 구내교환기 이설공사 설계서_사업시행 계획서분" xfId="1351"/>
    <cellStyle name="#_품셈_NEGS_본사 구내교환기 이설공사 설계서_한전 간이공사설계서" xfId="1352"/>
    <cellStyle name="#_품셈_NEGS_사업시행 계획서분" xfId="1353"/>
    <cellStyle name="#_품셈_NEGS_예술의전당사업수행내역" xfId="1354"/>
    <cellStyle name="#_품셈_NEGS_예술의전당사업수행내역_견적서" xfId="1355"/>
    <cellStyle name="#_품셈_NEGS_예술의전당사업수행내역_공사 설계서" xfId="1356"/>
    <cellStyle name="#_품셈_NEGS_예술의전당사업수행내역_공사 설계서_1" xfId="1357"/>
    <cellStyle name="#_품셈_NEGS_예술의전당사업수행내역_공사 설계서_공사 설계서" xfId="1358"/>
    <cellStyle name="#_품셈_NEGS_예술의전당사업수행내역_공사 설계서_공사설계서" xfId="1359"/>
    <cellStyle name="#_품셈_NEGS_예술의전당사업수행내역_공사 설계서_남부VoIP간이공사" xfId="1360"/>
    <cellStyle name="#_품셈_NEGS_예술의전당사업수행내역_공사 설계서_사업시행 계획서분" xfId="1361"/>
    <cellStyle name="#_품셈_NEGS_예술의전당사업수행내역_공사 설계서_한전 간이공사설계서" xfId="1362"/>
    <cellStyle name="#_품셈_NEGS_예술의전당사업수행내역_공사설계서" xfId="1363"/>
    <cellStyle name="#_품셈_NEGS_예술의전당사업수행내역_남부VoIP간이공사" xfId="1364"/>
    <cellStyle name="#_품셈_NEGS_예술의전당사업수행내역_본사 구내교환기 이설공사 설계서" xfId="1365"/>
    <cellStyle name="#_품셈_NEGS_예술의전당사업수행내역_본사 구내교환기 이설공사 설계서_공사 설계서" xfId="1366"/>
    <cellStyle name="#_품셈_NEGS_예술의전당사업수행내역_본사 구내교환기 이설공사 설계서_공사설계서" xfId="1367"/>
    <cellStyle name="#_품셈_NEGS_예술의전당사업수행내역_본사 구내교환기 이설공사 설계서_남부VoIP간이공사" xfId="1368"/>
    <cellStyle name="#_품셈_NEGS_예술의전당사업수행내역_본사 구내교환기 이설공사 설계서_사업시행 계획서분" xfId="1369"/>
    <cellStyle name="#_품셈_NEGS_예술의전당사업수행내역_본사 구내교환기 이설공사 설계서_한전 간이공사설계서" xfId="1370"/>
    <cellStyle name="#_품셈_NEGS_예술의전당사업수행내역_사업시행 계획서분" xfId="1371"/>
    <cellStyle name="#_품셈_NEGS_예술의전당사업수행내역_원터치폰 하도급 설계내역서" xfId="1372"/>
    <cellStyle name="#_품셈_NEGS_예술의전당사업수행내역_하도급 설계내역서" xfId="1373"/>
    <cellStyle name="#_품셈_NEGS_예술의전당사업수행내역_하도급 설계내역서(교환기이설)" xfId="1374"/>
    <cellStyle name="#_품셈_NEGS_예술의전당사업수행내역_하도급 설계내역서(교환기이설)_공사 설계서" xfId="1375"/>
    <cellStyle name="#_품셈_NEGS_예술의전당사업수행내역_하도급 설계내역서(교환기이설)_공사설계서" xfId="1376"/>
    <cellStyle name="#_품셈_NEGS_예술의전당사업수행내역_하도급 설계내역서(교환기이설)_남부VoIP간이공사" xfId="1377"/>
    <cellStyle name="#_품셈_NEGS_예술의전당사업수행내역_하도급 설계내역서(교환기이설)_사업시행 계획서분" xfId="1378"/>
    <cellStyle name="#_품셈_NEGS_예술의전당사업수행내역_하도급 설계내역서(교환기이설)_한전 간이공사설계서" xfId="1379"/>
    <cellStyle name="#_품셈_NEGS_예술의전당사업수행내역_하도급 설계내역서(원터치폰 이설)" xfId="1380"/>
    <cellStyle name="#_품셈_NEGS_예술의전당사업수행내역_하도급 설계내역서_공사 설계서" xfId="1381"/>
    <cellStyle name="#_품셈_NEGS_예술의전당사업수행내역_하도급 설계내역서_공사설계서" xfId="1382"/>
    <cellStyle name="#_품셈_NEGS_예술의전당사업수행내역_하도급 설계내역서_남부VoIP간이공사" xfId="1383"/>
    <cellStyle name="#_품셈_NEGS_예술의전당사업수행내역_하도급 설계내역서_사업시행 계획서분" xfId="1384"/>
    <cellStyle name="#_품셈_NEGS_예술의전당사업수행내역_하도급 설계내역서_한전 간이공사설계서" xfId="1385"/>
    <cellStyle name="#_품셈_NEGS_예술의전당사업수행내역_한전 간이공사설계서" xfId="1386"/>
    <cellStyle name="#_품셈_NEGS_예술의전당사업수행내역_한전 설계서" xfId="1387"/>
    <cellStyle name="#_품셈_NEGS_원터치폰 하도급 설계내역서" xfId="1388"/>
    <cellStyle name="#_품셈_NEGS_하도급 설계내역서" xfId="1389"/>
    <cellStyle name="#_품셈_NEGS_하도급 설계내역서(교환기이설)" xfId="1390"/>
    <cellStyle name="#_품셈_NEGS_하도급 설계내역서(교환기이설)_공사 설계서" xfId="1391"/>
    <cellStyle name="#_품셈_NEGS_하도급 설계내역서(교환기이설)_공사설계서" xfId="1392"/>
    <cellStyle name="#_품셈_NEGS_하도급 설계내역서(교환기이설)_남부VoIP간이공사" xfId="1393"/>
    <cellStyle name="#_품셈_NEGS_하도급 설계내역서(교환기이설)_사업시행 계획서분" xfId="1394"/>
    <cellStyle name="#_품셈_NEGS_하도급 설계내역서(교환기이설)_한전 간이공사설계서" xfId="1395"/>
    <cellStyle name="#_품셈_NEGS_하도급 설계내역서(원터치폰 이설)" xfId="1396"/>
    <cellStyle name="#_품셈_NEGS_하도급 설계내역서_공사 설계서" xfId="1397"/>
    <cellStyle name="#_품셈_NEGS_하도급 설계내역서_공사설계서" xfId="1398"/>
    <cellStyle name="#_품셈_NEGS_하도급 설계내역서_남부VoIP간이공사" xfId="1399"/>
    <cellStyle name="#_품셈_NEGS_하도급 설계내역서_사업시행 계획서분" xfId="1400"/>
    <cellStyle name="#_품셈_NEGS_하도급 설계내역서_한전 간이공사설계서" xfId="1401"/>
    <cellStyle name="#_품셈_NEGS_한전 간이공사설계서" xfId="1402"/>
    <cellStyle name="#_품셈_NEGS_한전 설계서" xfId="1403"/>
    <cellStyle name="#_품셈_견적서" xfId="1404"/>
    <cellStyle name="#_품셈_계통도 " xfId="1405"/>
    <cellStyle name="#_품셈_계통도  2" xfId="3781"/>
    <cellStyle name="#_품셈_계통도  2 2" xfId="3782"/>
    <cellStyle name="#_품셈_계통도  3" xfId="3783"/>
    <cellStyle name="#_품셈_계통도 _Book1" xfId="1406"/>
    <cellStyle name="#_품셈_계통도 _OFD선번장 및 주요설비설치내역" xfId="1407"/>
    <cellStyle name="#_품셈_계통도 _PSM_9000계통도(03_1월기준)" xfId="1408"/>
    <cellStyle name="#_품셈_계통도 _PSM_9000계통도(03_1월기준)_공사설계서(VHF원격감시)" xfId="1409"/>
    <cellStyle name="#_품셈_계통도 _가입자링계통도" xfId="1410"/>
    <cellStyle name="#_품셈_계통도 _공사설계서(엄광산TRS이동중계국)" xfId="1411"/>
    <cellStyle name="#_품셈_계통도 _광단국준공" xfId="1412"/>
    <cellStyle name="#_품셈_계통도 _광단국준공_PSM_9000계통도(03_1월기준)" xfId="1413"/>
    <cellStyle name="#_품셈_계통도 _광단국준공_PSM_9000계통도(03_1월기준)_공사설계서(VHF원격감시)" xfId="1414"/>
    <cellStyle name="#_품셈_계통도 _대신증권" xfId="1415"/>
    <cellStyle name="#_품셈_계통도 _대신증권_PSM_9000계통도(03_1월기준)" xfId="1416"/>
    <cellStyle name="#_품셈_계통도 _대신증권_PSM_9000계통도(03_1월기준)_공사설계서(VHF원격감시)" xfId="1417"/>
    <cellStyle name="#_품셈_계통도 _렛츠고" xfId="1418"/>
    <cellStyle name="#_품셈_계통도 _렛츠고_PSM_9000계통도(03_1월기준)" xfId="1419"/>
    <cellStyle name="#_품셈_계통도 _렛츠고_PSM_9000계통도(03_1월기준)_공사설계서(VHF원격감시)" xfId="1420"/>
    <cellStyle name="#_품셈_계통도 _철수계통도" xfId="1421"/>
    <cellStyle name="#_품셈_공사 설계서" xfId="1422"/>
    <cellStyle name="#_품셈_공사설계서" xfId="1423"/>
    <cellStyle name="#_품셈_공사예산산출(kdn양식)" xfId="1424"/>
    <cellStyle name="#_품셈_남부VoIP간이공사" xfId="1425"/>
    <cellStyle name="#_품셈_본사 구내교환기 이설공사 설계서" xfId="1426"/>
    <cellStyle name="#_품셈_사업시행 계획서분" xfId="1427"/>
    <cellStyle name="#_품셈_설계서" xfId="1428"/>
    <cellStyle name="#_품셈_설계서_공사 설계서" xfId="1429"/>
    <cellStyle name="#_품셈_설계서_본사 구내교환기 이설공사 설계서" xfId="1430"/>
    <cellStyle name="#_품셈_설계서_원터치폰 하도급 설계내역서" xfId="1431"/>
    <cellStyle name="#_품셈_설계서_하도급 설계내역서" xfId="1432"/>
    <cellStyle name="#_품셈_설계서_하도급 설계내역서(교환기이설)" xfId="1433"/>
    <cellStyle name="#_품셈_설계서_하도급 설계내역서(원터치폰 이설)" xfId="1434"/>
    <cellStyle name="#_품셈_예술의 전당(KEPGO)" xfId="1435"/>
    <cellStyle name="#_품셈_원터치폰 하도급 설계내역서" xfId="1436"/>
    <cellStyle name="#_품셈_하도급 설계내역서" xfId="1437"/>
    <cellStyle name="#_품셈_하도급 설계내역서(교환기이설)" xfId="1438"/>
    <cellStyle name="#_품셈_하도급 설계내역서(원터치폰 이설)" xfId="1439"/>
    <cellStyle name="#_품셈_한전 간이공사설계서" xfId="1440"/>
    <cellStyle name="#_품셈_한전 설계서" xfId="1441"/>
    <cellStyle name="#_하도계약분" xfId="1442"/>
    <cellStyle name="#_하도급 설계내역서" xfId="1443"/>
    <cellStyle name="#_하도급 설계내역서(교환기이설)" xfId="1444"/>
    <cellStyle name="#_하도급 설계내역서(교환기이설)_공사 설계서" xfId="1445"/>
    <cellStyle name="#_하도급 설계내역서(교환기이설)_공사설계서" xfId="1446"/>
    <cellStyle name="#_하도급 설계내역서(교환기이설)_남부VoIP간이공사" xfId="1447"/>
    <cellStyle name="#_하도급 설계내역서(교환기이설)_사업시행 계획서분" xfId="1448"/>
    <cellStyle name="#_하도급 설계내역서(교환기이설)_한전 간이공사설계서" xfId="1449"/>
    <cellStyle name="#_하도급 설계내역서_공사 설계서" xfId="1450"/>
    <cellStyle name="#_하도급 설계내역서_공사설계서" xfId="1451"/>
    <cellStyle name="#_하도급 설계내역서_남부VoIP간이공사" xfId="1452"/>
    <cellStyle name="#_하도급 설계내역서_사업시행 계획서분" xfId="1453"/>
    <cellStyle name="#_하도급 설계내역서_한전 간이공사설계서" xfId="1454"/>
    <cellStyle name="#_화폐전시실내역" xfId="3784"/>
    <cellStyle name="#_화폐전시실내역 2" xfId="3785"/>
    <cellStyle name="#_화폐전시실내역_물가정보.물가자료 2010년01월단가표" xfId="3786"/>
    <cellStyle name="#_화폐전시실내역_물가정보.물가자료 2010년01월단가표_물가정보.물가자료 2011년05월단가표" xfId="3787"/>
    <cellStyle name="#_화폐전시실내역_물가정보.물가자료 2010년03월단가표" xfId="3788"/>
    <cellStyle name="#_화폐전시실내역_물가정보.물가자료 2010년06월단가표" xfId="3789"/>
    <cellStyle name="#_화폐전시실내역_물가정보.물가자료 2011년05월단가표" xfId="3790"/>
    <cellStyle name="#_효문TL" xfId="1455"/>
    <cellStyle name="$" xfId="1456"/>
    <cellStyle name="_x0004__x0004__x0019__x001b__x0004_$_x0010__x0010__x0008__x0001_" xfId="1457"/>
    <cellStyle name="$_(4)한국도로공사-발행판매개요(최종)" xfId="3816"/>
    <cellStyle name="$_0008금감원통합감독검사정보시스템" xfId="3817"/>
    <cellStyle name="$_0008금감원통합감독검사정보시스템_2004-06한국은행강원본부-화폐전시실(최종)" xfId="3818"/>
    <cellStyle name="$_0009김포공항LED교체공사(광일)" xfId="1458"/>
    <cellStyle name="$_0009김포공항LED교체공사(광일)_2003-03메트릭스-동해선정산" xfId="3819"/>
    <cellStyle name="$_0009김포공항LED교체공사(광일)_2003-03메트릭스-동해선정산_05년02월과학기술원-LCHE(설치)" xfId="3820"/>
    <cellStyle name="$_0009김포공항LED교체공사(광일)_2003-03메트릭스-동해선정산_05년07월성남-월남참전(설치)" xfId="3821"/>
    <cellStyle name="$_0009김포공항LED교체공사(광일)_2003-03메트릭스-동해선정산_05년07월월남참전-성남문화기계" xfId="3822"/>
    <cellStyle name="$_0009김포공항LED교체공사(광일)_2003-03메트릭스-동해선정산_2005자기통행-전송" xfId="3823"/>
    <cellStyle name="$_0009김포공항LED교체공사(광일)_2003-03메트릭스-동해선정산_성남아트센터-무대조명장치" xfId="3824"/>
    <cellStyle name="$_0009김포공항LED교체공사(광일)_2003-04행자부-전기(신원)" xfId="3825"/>
    <cellStyle name="$_0009김포공항LED교체공사(광일)_2003-04행자부-전기(신원)_05년02월과학기술원-LCHE(설치)" xfId="3826"/>
    <cellStyle name="$_0009김포공항LED교체공사(광일)_2003-04행자부-전기(신원)_05년07월성남-월남참전(설치)" xfId="3827"/>
    <cellStyle name="$_0009김포공항LED교체공사(광일)_2003-04행자부-전기(신원)_05년07월월남참전-성남문화기계" xfId="3828"/>
    <cellStyle name="$_0009김포공항LED교체공사(광일)_2003-04행자부-전기(신원)_2005자기통행-전송" xfId="3829"/>
    <cellStyle name="$_0009김포공항LED교체공사(광일)_2003-04행자부-전기(신원)_성남아트센터-무대조명장치" xfId="3830"/>
    <cellStyle name="$_0009김포공항LED교체공사(광일)_2004-06한국은행강원본부-화폐전시실(최종)" xfId="3831"/>
    <cellStyle name="$_0009김포공항LED교체공사(광일)_경주-길우전기세계캐릭터" xfId="3832"/>
    <cellStyle name="$_0009김포공항LED교체공사(광일)_미래공감-공사정산" xfId="3833"/>
    <cellStyle name="$_0011KIST소각설비제작설치" xfId="1459"/>
    <cellStyle name="$_0011KIST소각설비제작설치_2003-03메트릭스-동해선정산" xfId="3864"/>
    <cellStyle name="$_0011KIST소각설비제작설치_2003-03메트릭스-동해선정산_05년02월과학기술원-LCHE(설치)" xfId="3865"/>
    <cellStyle name="$_0011KIST소각설비제작설치_2003-03메트릭스-동해선정산_05년07월성남-월남참전(설치)" xfId="3866"/>
    <cellStyle name="$_0011KIST소각설비제작설치_2003-03메트릭스-동해선정산_05년07월월남참전-성남문화기계" xfId="3867"/>
    <cellStyle name="$_0011KIST소각설비제작설치_2003-03메트릭스-동해선정산_2005자기통행-전송" xfId="3868"/>
    <cellStyle name="$_0011KIST소각설비제작설치_2003-03메트릭스-동해선정산_성남아트센터-무대조명장치" xfId="3869"/>
    <cellStyle name="$_0011KIST소각설비제작설치_2003-04행자부-전기(신원)" xfId="3870"/>
    <cellStyle name="$_0011KIST소각설비제작설치_2003-04행자부-전기(신원)_05년02월과학기술원-LCHE(설치)" xfId="3871"/>
    <cellStyle name="$_0011KIST소각설비제작설치_2003-04행자부-전기(신원)_05년07월성남-월남참전(설치)" xfId="3872"/>
    <cellStyle name="$_0011KIST소각설비제작설치_2003-04행자부-전기(신원)_05년07월월남참전-성남문화기계" xfId="3873"/>
    <cellStyle name="$_0011KIST소각설비제작설치_2003-04행자부-전기(신원)_2005자기통행-전송" xfId="3874"/>
    <cellStyle name="$_0011KIST소각설비제작설치_2003-04행자부-전기(신원)_성남아트센터-무대조명장치" xfId="3875"/>
    <cellStyle name="$_0011KIST소각설비제작설치_2004-06한국은행강원본부-화폐전시실(최종)" xfId="3876"/>
    <cellStyle name="$_0011KIST소각설비제작설치_경주-길우전기세계캐릭터" xfId="3877"/>
    <cellStyle name="$_0011KIST소각설비제작설치_미래공감-공사정산" xfId="3878"/>
    <cellStyle name="$_0011긴급전화기정산(99년형광일)" xfId="1460"/>
    <cellStyle name="$_0011긴급전화기정산(99년형광일)_2003-03메트릭스-동해선정산" xfId="3834"/>
    <cellStyle name="$_0011긴급전화기정산(99년형광일)_2003-03메트릭스-동해선정산_05년02월과학기술원-LCHE(설치)" xfId="3835"/>
    <cellStyle name="$_0011긴급전화기정산(99년형광일)_2003-03메트릭스-동해선정산_05년07월성남-월남참전(설치)" xfId="3836"/>
    <cellStyle name="$_0011긴급전화기정산(99년형광일)_2003-03메트릭스-동해선정산_05년07월월남참전-성남문화기계" xfId="3837"/>
    <cellStyle name="$_0011긴급전화기정산(99년형광일)_2003-03메트릭스-동해선정산_2005자기통행-전송" xfId="3838"/>
    <cellStyle name="$_0011긴급전화기정산(99년형광일)_2003-03메트릭스-동해선정산_성남아트센터-무대조명장치" xfId="3839"/>
    <cellStyle name="$_0011긴급전화기정산(99년형광일)_2003-04행자부-전기(신원)" xfId="3840"/>
    <cellStyle name="$_0011긴급전화기정산(99년형광일)_2003-04행자부-전기(신원)_05년02월과학기술원-LCHE(설치)" xfId="3841"/>
    <cellStyle name="$_0011긴급전화기정산(99년형광일)_2003-04행자부-전기(신원)_05년07월성남-월남참전(설치)" xfId="3842"/>
    <cellStyle name="$_0011긴급전화기정산(99년형광일)_2003-04행자부-전기(신원)_05년07월월남참전-성남문화기계" xfId="3843"/>
    <cellStyle name="$_0011긴급전화기정산(99년형광일)_2003-04행자부-전기(신원)_2005자기통행-전송" xfId="3844"/>
    <cellStyle name="$_0011긴급전화기정산(99년형광일)_2003-04행자부-전기(신원)_성남아트센터-무대조명장치" xfId="3845"/>
    <cellStyle name="$_0011긴급전화기정산(99년형광일)_2004-06한국은행강원본부-화폐전시실(최종)" xfId="3846"/>
    <cellStyle name="$_0011긴급전화기정산(99년형광일)_경주-길우전기세계캐릭터" xfId="3847"/>
    <cellStyle name="$_0011긴급전화기정산(99년형광일)_미래공감-공사정산" xfId="3848"/>
    <cellStyle name="$_0011부산종합경기장전광판" xfId="1461"/>
    <cellStyle name="$_0011부산종합경기장전광판_2003-03메트릭스-동해선정산" xfId="3849"/>
    <cellStyle name="$_0011부산종합경기장전광판_2003-03메트릭스-동해선정산_05년02월과학기술원-LCHE(설치)" xfId="3850"/>
    <cellStyle name="$_0011부산종합경기장전광판_2003-03메트릭스-동해선정산_05년07월성남-월남참전(설치)" xfId="3851"/>
    <cellStyle name="$_0011부산종합경기장전광판_2003-03메트릭스-동해선정산_05년07월월남참전-성남문화기계" xfId="3852"/>
    <cellStyle name="$_0011부산종합경기장전광판_2003-03메트릭스-동해선정산_2005자기통행-전송" xfId="3853"/>
    <cellStyle name="$_0011부산종합경기장전광판_2003-03메트릭스-동해선정산_성남아트센터-무대조명장치" xfId="3854"/>
    <cellStyle name="$_0011부산종합경기장전광판_2003-04행자부-전기(신원)" xfId="3855"/>
    <cellStyle name="$_0011부산종합경기장전광판_2003-04행자부-전기(신원)_05년02월과학기술원-LCHE(설치)" xfId="3856"/>
    <cellStyle name="$_0011부산종합경기장전광판_2003-04행자부-전기(신원)_05년07월성남-월남참전(설치)" xfId="3857"/>
    <cellStyle name="$_0011부산종합경기장전광판_2003-04행자부-전기(신원)_05년07월월남참전-성남문화기계" xfId="3858"/>
    <cellStyle name="$_0011부산종합경기장전광판_2003-04행자부-전기(신원)_2005자기통행-전송" xfId="3859"/>
    <cellStyle name="$_0011부산종합경기장전광판_2003-04행자부-전기(신원)_성남아트센터-무대조명장치" xfId="3860"/>
    <cellStyle name="$_0011부산종합경기장전광판_2004-06한국은행강원본부-화폐전시실(최종)" xfId="3861"/>
    <cellStyle name="$_0011부산종합경기장전광판_가격조사표(다수공급자물품)" xfId="1462"/>
    <cellStyle name="$_0011부산종합경기장전광판_경주-길우전기세계캐릭터" xfId="3862"/>
    <cellStyle name="$_0011부산종합경기장전광판_내역서" xfId="1463"/>
    <cellStyle name="$_0011부산종합경기장전광판_내역서(다수공급자)" xfId="1464"/>
    <cellStyle name="$_0011부산종합경기장전광판_내역서(다수공급자물품)" xfId="1465"/>
    <cellStyle name="$_0011부산종합경기장전광판_내역서(부속기자재분)" xfId="1466"/>
    <cellStyle name="$_0011부산종합경기장전광판_미래공감-공사정산" xfId="3863"/>
    <cellStyle name="$_0011부산종합경기장전광판_배관.배선산출근거표" xfId="1467"/>
    <cellStyle name="$_0011부산종합경기장전광판_배관배선" xfId="1468"/>
    <cellStyle name="$_0012문화유적지표석제작설치" xfId="1469"/>
    <cellStyle name="$_0012문화유적지표석제작설치_2003-03메트릭스-동해선정산" xfId="3879"/>
    <cellStyle name="$_0012문화유적지표석제작설치_2003-03메트릭스-동해선정산_05년02월과학기술원-LCHE(설치)" xfId="3880"/>
    <cellStyle name="$_0012문화유적지표석제작설치_2003-03메트릭스-동해선정산_05년07월성남-월남참전(설치)" xfId="3881"/>
    <cellStyle name="$_0012문화유적지표석제작설치_2003-03메트릭스-동해선정산_05년07월월남참전-성남문화기계" xfId="3882"/>
    <cellStyle name="$_0012문화유적지표석제작설치_2003-03메트릭스-동해선정산_2005자기통행-전송" xfId="3883"/>
    <cellStyle name="$_0012문화유적지표석제작설치_2003-03메트릭스-동해선정산_성남아트센터-무대조명장치" xfId="3884"/>
    <cellStyle name="$_0012문화유적지표석제작설치_2003-04행자부-전기(신원)" xfId="3885"/>
    <cellStyle name="$_0012문화유적지표석제작설치_2003-04행자부-전기(신원)_05년02월과학기술원-LCHE(설치)" xfId="3886"/>
    <cellStyle name="$_0012문화유적지표석제작설치_2003-04행자부-전기(신원)_05년07월성남-월남참전(설치)" xfId="3887"/>
    <cellStyle name="$_0012문화유적지표석제작설치_2003-04행자부-전기(신원)_05년07월월남참전-성남문화기계" xfId="3888"/>
    <cellStyle name="$_0012문화유적지표석제작설치_2003-04행자부-전기(신원)_2005자기통행-전송" xfId="3889"/>
    <cellStyle name="$_0012문화유적지표석제작설치_2003-04행자부-전기(신원)_성남아트센터-무대조명장치" xfId="3890"/>
    <cellStyle name="$_0012문화유적지표석제작설치_2004-06한국은행강원본부-화폐전시실(최종)" xfId="3891"/>
    <cellStyle name="$_0012문화유적지표석제작설치_경주-길우전기세계캐릭터" xfId="3892"/>
    <cellStyle name="$_0012문화유적지표석제작설치_미래공감-공사정산" xfId="3893"/>
    <cellStyle name="$_0102국제조명신공항분수조명" xfId="3894"/>
    <cellStyle name="$_0102국제조명신공항분수조명_2004-06한국은행강원본부-화폐전시실(최종)" xfId="3895"/>
    <cellStyle name="$_0103회전식현수막게시대제작설치" xfId="3896"/>
    <cellStyle name="$_0103회전식현수막게시대제작설치_2004-06한국은행강원본부-화폐전시실(최종)" xfId="3897"/>
    <cellStyle name="$_0104포항시침출수처리시스템" xfId="3898"/>
    <cellStyle name="$_0104포항시침출수처리시스템_2004-06한국은행강원본부-화폐전시실(최종)" xfId="3899"/>
    <cellStyle name="$_0105담배자판기개조원가" xfId="1470"/>
    <cellStyle name="$_0105담배자판기개조원가_2003-03메트릭스-동해선정산" xfId="3900"/>
    <cellStyle name="$_0105담배자판기개조원가_2003-03메트릭스-동해선정산_05년02월과학기술원-LCHE(설치)" xfId="3901"/>
    <cellStyle name="$_0105담배자판기개조원가_2003-03메트릭스-동해선정산_05년07월성남-월남참전(설치)" xfId="3902"/>
    <cellStyle name="$_0105담배자판기개조원가_2003-03메트릭스-동해선정산_05년07월월남참전-성남문화기계" xfId="3903"/>
    <cellStyle name="$_0105담배자판기개조원가_2003-03메트릭스-동해선정산_2005자기통행-전송" xfId="3904"/>
    <cellStyle name="$_0105담배자판기개조원가_2003-03메트릭스-동해선정산_성남아트센터-무대조명장치" xfId="3905"/>
    <cellStyle name="$_0105담배자판기개조원가_2003-04행자부-전기(신원)" xfId="3906"/>
    <cellStyle name="$_0105담배자판기개조원가_2003-04행자부-전기(신원)_05년02월과학기술원-LCHE(설치)" xfId="3907"/>
    <cellStyle name="$_0105담배자판기개조원가_2003-04행자부-전기(신원)_05년07월성남-월남참전(설치)" xfId="3908"/>
    <cellStyle name="$_0105담배자판기개조원가_2003-04행자부-전기(신원)_05년07월월남참전-성남문화기계" xfId="3909"/>
    <cellStyle name="$_0105담배자판기개조원가_2003-04행자부-전기(신원)_2005자기통행-전송" xfId="3910"/>
    <cellStyle name="$_0105담배자판기개조원가_2003-04행자부-전기(신원)_성남아트센터-무대조명장치" xfId="3911"/>
    <cellStyle name="$_0105담배자판기개조원가_2004-06한국은행강원본부-화폐전시실(최종)" xfId="3912"/>
    <cellStyle name="$_0105담배자판기개조원가_가격조사표(다수공급자물품)" xfId="1471"/>
    <cellStyle name="$_0105담배자판기개조원가_경주-길우전기세계캐릭터" xfId="3913"/>
    <cellStyle name="$_0105담배자판기개조원가_내역서" xfId="1472"/>
    <cellStyle name="$_0105담배자판기개조원가_내역서(다수공급자)" xfId="1473"/>
    <cellStyle name="$_0105담배자판기개조원가_내역서(다수공급자물품)" xfId="1474"/>
    <cellStyle name="$_0105담배자판기개조원가_내역서(부속기자재분)" xfId="1475"/>
    <cellStyle name="$_0105담배자판기개조원가_미래공감-공사정산" xfId="3914"/>
    <cellStyle name="$_0105담배자판기개조원가_배관.배선산출근거표" xfId="1476"/>
    <cellStyle name="$_0105담배자판기개조원가_배관배선" xfId="1477"/>
    <cellStyle name="$_0106LG인버터냉난방기제작-1" xfId="1478"/>
    <cellStyle name="$_0106LG인버터냉난방기제작-1_2003-03메트릭스-동해선정산" xfId="3915"/>
    <cellStyle name="$_0106LG인버터냉난방기제작-1_2003-03메트릭스-동해선정산_05년02월과학기술원-LCHE(설치)" xfId="3916"/>
    <cellStyle name="$_0106LG인버터냉난방기제작-1_2003-03메트릭스-동해선정산_05년07월성남-월남참전(설치)" xfId="3917"/>
    <cellStyle name="$_0106LG인버터냉난방기제작-1_2003-03메트릭스-동해선정산_05년07월월남참전-성남문화기계" xfId="3918"/>
    <cellStyle name="$_0106LG인버터냉난방기제작-1_2003-03메트릭스-동해선정산_2005자기통행-전송" xfId="3919"/>
    <cellStyle name="$_0106LG인버터냉난방기제작-1_2003-03메트릭스-동해선정산_성남아트센터-무대조명장치" xfId="3920"/>
    <cellStyle name="$_0106LG인버터냉난방기제작-1_2003-04행자부-전기(신원)" xfId="3921"/>
    <cellStyle name="$_0106LG인버터냉난방기제작-1_2003-04행자부-전기(신원)_05년02월과학기술원-LCHE(설치)" xfId="3922"/>
    <cellStyle name="$_0106LG인버터냉난방기제작-1_2003-04행자부-전기(신원)_05년07월성남-월남참전(설치)" xfId="3923"/>
    <cellStyle name="$_0106LG인버터냉난방기제작-1_2003-04행자부-전기(신원)_05년07월월남참전-성남문화기계" xfId="3924"/>
    <cellStyle name="$_0106LG인버터냉난방기제작-1_2003-04행자부-전기(신원)_2005자기통행-전송" xfId="3925"/>
    <cellStyle name="$_0106LG인버터냉난방기제작-1_2003-04행자부-전기(신원)_성남아트센터-무대조명장치" xfId="3926"/>
    <cellStyle name="$_0106LG인버터냉난방기제작-1_2004-06한국은행강원본부-화폐전시실(최종)" xfId="3927"/>
    <cellStyle name="$_0106LG인버터냉난방기제작-1_가격조사표(다수공급자물품)" xfId="1479"/>
    <cellStyle name="$_0106LG인버터냉난방기제작-1_경주-길우전기세계캐릭터" xfId="3928"/>
    <cellStyle name="$_0106LG인버터냉난방기제작-1_내역서" xfId="1480"/>
    <cellStyle name="$_0106LG인버터냉난방기제작-1_내역서(다수공급자)" xfId="1481"/>
    <cellStyle name="$_0106LG인버터냉난방기제작-1_내역서(다수공급자물품)" xfId="1482"/>
    <cellStyle name="$_0106LG인버터냉난방기제작-1_내역서(부속기자재분)" xfId="1483"/>
    <cellStyle name="$_0106LG인버터냉난방기제작-1_미래공감-공사정산" xfId="3929"/>
    <cellStyle name="$_0106LG인버터냉난방기제작-1_배관.배선산출근거표" xfId="1484"/>
    <cellStyle name="$_0106LG인버터냉난방기제작-1_배관배선" xfId="1485"/>
    <cellStyle name="$_0107광전송장비구매설치" xfId="3930"/>
    <cellStyle name="$_0107광전송장비구매설치_2004-06한국은행강원본부-화폐전시실(최종)" xfId="3931"/>
    <cellStyle name="$_0107도공IBS설비SW부문(참조)" xfId="1486"/>
    <cellStyle name="$_0107도공IBS설비SW부문(참조)_2003-03메트릭스-동해선정산" xfId="3932"/>
    <cellStyle name="$_0107도공IBS설비SW부문(참조)_2003-03메트릭스-동해선정산_05년02월과학기술원-LCHE(설치)" xfId="3933"/>
    <cellStyle name="$_0107도공IBS설비SW부문(참조)_2003-03메트릭스-동해선정산_05년07월성남-월남참전(설치)" xfId="3934"/>
    <cellStyle name="$_0107도공IBS설비SW부문(참조)_2003-03메트릭스-동해선정산_05년07월월남참전-성남문화기계" xfId="3935"/>
    <cellStyle name="$_0107도공IBS설비SW부문(참조)_2003-03메트릭스-동해선정산_2005자기통행-전송" xfId="3936"/>
    <cellStyle name="$_0107도공IBS설비SW부문(참조)_2003-03메트릭스-동해선정산_성남아트센터-무대조명장치" xfId="3937"/>
    <cellStyle name="$_0107도공IBS설비SW부문(참조)_2003-04행자부-전기(신원)" xfId="3938"/>
    <cellStyle name="$_0107도공IBS설비SW부문(참조)_2003-04행자부-전기(신원)_05년02월과학기술원-LCHE(설치)" xfId="3939"/>
    <cellStyle name="$_0107도공IBS설비SW부문(참조)_2003-04행자부-전기(신원)_05년07월성남-월남참전(설치)" xfId="3940"/>
    <cellStyle name="$_0107도공IBS설비SW부문(참조)_2003-04행자부-전기(신원)_05년07월월남참전-성남문화기계" xfId="3941"/>
    <cellStyle name="$_0107도공IBS설비SW부문(참조)_2003-04행자부-전기(신원)_2005자기통행-전송" xfId="3942"/>
    <cellStyle name="$_0107도공IBS설비SW부문(참조)_2003-04행자부-전기(신원)_성남아트센터-무대조명장치" xfId="3943"/>
    <cellStyle name="$_0107도공IBS설비SW부문(참조)_2004-06한국은행강원본부-화폐전시실(최종)" xfId="3944"/>
    <cellStyle name="$_0107도공IBS설비SW부문(참조)_경주-길우전기세계캐릭터" xfId="3945"/>
    <cellStyle name="$_0107도공IBS설비SW부문(참조)_미래공감-공사정산" xfId="3946"/>
    <cellStyle name="$_0107문화재복원용목재-8월6일" xfId="1487"/>
    <cellStyle name="$_0107문화재복원용목재-8월6일_2003-03메트릭스-동해선정산" xfId="3947"/>
    <cellStyle name="$_0107문화재복원용목재-8월6일_2003-03메트릭스-동해선정산_05년02월과학기술원-LCHE(설치)" xfId="3948"/>
    <cellStyle name="$_0107문화재복원용목재-8월6일_2003-03메트릭스-동해선정산_05년07월성남-월남참전(설치)" xfId="3949"/>
    <cellStyle name="$_0107문화재복원용목재-8월6일_2003-03메트릭스-동해선정산_05년07월월남참전-성남문화기계" xfId="3950"/>
    <cellStyle name="$_0107문화재복원용목재-8월6일_2003-03메트릭스-동해선정산_2005자기통행-전송" xfId="3951"/>
    <cellStyle name="$_0107문화재복원용목재-8월6일_2003-03메트릭스-동해선정산_성남아트센터-무대조명장치" xfId="3952"/>
    <cellStyle name="$_0107문화재복원용목재-8월6일_2003-04행자부-전기(신원)" xfId="3953"/>
    <cellStyle name="$_0107문화재복원용목재-8월6일_2003-04행자부-전기(신원)_05년02월과학기술원-LCHE(설치)" xfId="3954"/>
    <cellStyle name="$_0107문화재복원용목재-8월6일_2003-04행자부-전기(신원)_05년07월성남-월남참전(설치)" xfId="3955"/>
    <cellStyle name="$_0107문화재복원용목재-8월6일_2003-04행자부-전기(신원)_05년07월월남참전-성남문화기계" xfId="3956"/>
    <cellStyle name="$_0107문화재복원용목재-8월6일_2003-04행자부-전기(신원)_2005자기통행-전송" xfId="3957"/>
    <cellStyle name="$_0107문화재복원용목재-8월6일_2003-04행자부-전기(신원)_성남아트센터-무대조명장치" xfId="3958"/>
    <cellStyle name="$_0107문화재복원용목재-8월6일_2004-06한국은행강원본부-화폐전시실(최종)" xfId="3959"/>
    <cellStyle name="$_0107문화재복원용목재-8월6일_가격조사표(다수공급자물품)" xfId="1488"/>
    <cellStyle name="$_0107문화재복원용목재-8월6일_경주-길우전기세계캐릭터" xfId="3960"/>
    <cellStyle name="$_0107문화재복원용목재-8월6일_내역서" xfId="1489"/>
    <cellStyle name="$_0107문화재복원용목재-8월6일_내역서(다수공급자)" xfId="1490"/>
    <cellStyle name="$_0107문화재복원용목재-8월6일_내역서(다수공급자물품)" xfId="1491"/>
    <cellStyle name="$_0107문화재복원용목재-8월6일_내역서(부속기자재분)" xfId="1492"/>
    <cellStyle name="$_0107문화재복원용목재-8월6일_미래공감-공사정산" xfId="3961"/>
    <cellStyle name="$_0107문화재복원용목재-8월6일_배관.배선산출근거표" xfId="1493"/>
    <cellStyle name="$_0107문화재복원용목재-8월6일_배관배선" xfId="1494"/>
    <cellStyle name="$_0107포천영중수배전반(제조,설치)" xfId="1495"/>
    <cellStyle name="$_0107포천영중수배전반(제조,설치)_2003-03메트릭스-동해선정산" xfId="3962"/>
    <cellStyle name="$_0107포천영중수배전반(제조,설치)_2003-03메트릭스-동해선정산_05년02월과학기술원-LCHE(설치)" xfId="3963"/>
    <cellStyle name="$_0107포천영중수배전반(제조,설치)_2003-03메트릭스-동해선정산_05년07월성남-월남참전(설치)" xfId="3964"/>
    <cellStyle name="$_0107포천영중수배전반(제조,설치)_2003-03메트릭스-동해선정산_05년07월월남참전-성남문화기계" xfId="3965"/>
    <cellStyle name="$_0107포천영중수배전반(제조,설치)_2003-03메트릭스-동해선정산_2005자기통행-전송" xfId="3966"/>
    <cellStyle name="$_0107포천영중수배전반(제조,설치)_2003-03메트릭스-동해선정산_성남아트센터-무대조명장치" xfId="3967"/>
    <cellStyle name="$_0107포천영중수배전반(제조,설치)_2003-04행자부-전기(신원)" xfId="3968"/>
    <cellStyle name="$_0107포천영중수배전반(제조,설치)_2003-04행자부-전기(신원)_05년02월과학기술원-LCHE(설치)" xfId="3969"/>
    <cellStyle name="$_0107포천영중수배전반(제조,설치)_2003-04행자부-전기(신원)_05년07월성남-월남참전(설치)" xfId="3970"/>
    <cellStyle name="$_0107포천영중수배전반(제조,설치)_2003-04행자부-전기(신원)_05년07월월남참전-성남문화기계" xfId="3971"/>
    <cellStyle name="$_0107포천영중수배전반(제조,설치)_2003-04행자부-전기(신원)_2005자기통행-전송" xfId="3972"/>
    <cellStyle name="$_0107포천영중수배전반(제조,설치)_2003-04행자부-전기(신원)_성남아트센터-무대조명장치" xfId="3973"/>
    <cellStyle name="$_0107포천영중수배전반(제조,설치)_2004-06한국은행강원본부-화폐전시실(최종)" xfId="3974"/>
    <cellStyle name="$_0107포천영중수배전반(제조,설치)_경주-길우전기세계캐릭터" xfId="3975"/>
    <cellStyle name="$_0107포천영중수배전반(제조,설치)_미래공감-공사정산" xfId="3976"/>
    <cellStyle name="$_0108농기반미곡건조기제작설치" xfId="3977"/>
    <cellStyle name="$_0108농기반미곡건조기제작설치_2004-06한국은행강원본부-화폐전시실(최종)" xfId="3978"/>
    <cellStyle name="$_0108담배인삼공사영업춘추복" xfId="3979"/>
    <cellStyle name="$_0108담배인삼공사영업춘추복_2003-03메트릭스-동해선정산" xfId="3980"/>
    <cellStyle name="$_0108담배인삼공사영업춘추복_2003-03메트릭스-동해선정산_05년02월과학기술원-LCHE(설치)" xfId="3981"/>
    <cellStyle name="$_0108담배인삼공사영업춘추복_2003-03메트릭스-동해선정산_05년07월성남-월남참전(설치)" xfId="3982"/>
    <cellStyle name="$_0108담배인삼공사영업춘추복_2003-03메트릭스-동해선정산_05년07월월남참전-성남문화기계" xfId="3983"/>
    <cellStyle name="$_0108담배인삼공사영업춘추복_2003-03메트릭스-동해선정산_2005자기통행-전송" xfId="3984"/>
    <cellStyle name="$_0108담배인삼공사영업춘추복_2003-03메트릭스-동해선정산_성남아트센터-무대조명장치" xfId="3985"/>
    <cellStyle name="$_0108담배인삼공사영업춘추복_2003-04행자부-전기(신원)" xfId="3986"/>
    <cellStyle name="$_0108담배인삼공사영업춘추복_2003-04행자부-전기(신원)_05년02월과학기술원-LCHE(설치)" xfId="3987"/>
    <cellStyle name="$_0108담배인삼공사영업춘추복_2003-04행자부-전기(신원)_05년07월성남-월남참전(설치)" xfId="3988"/>
    <cellStyle name="$_0108담배인삼공사영업춘추복_2003-04행자부-전기(신원)_05년07월월남참전-성남문화기계" xfId="3989"/>
    <cellStyle name="$_0108담배인삼공사영업춘추복_2003-04행자부-전기(신원)_2005자기통행-전송" xfId="3990"/>
    <cellStyle name="$_0108담배인삼공사영업춘추복_2003-04행자부-전기(신원)_성남아트센터-무대조명장치" xfId="3991"/>
    <cellStyle name="$_0108담배인삼공사영업춘추복_2004-06한국은행강원본부-화폐전시실(최종)" xfId="3992"/>
    <cellStyle name="$_0108담배인삼공사영업춘추복_경주-길우전기세계캐릭터" xfId="3993"/>
    <cellStyle name="$_0108담배인삼공사영업춘추복_미래공감-공사정산" xfId="3994"/>
    <cellStyle name="$_0108한국전기교통-LED교통신호등((원본))" xfId="3995"/>
    <cellStyle name="$_0108한국전기교통-LED교통신호등((원본))_2003-03메트릭스-동해선정산" xfId="3996"/>
    <cellStyle name="$_0108한국전기교통-LED교통신호등((원본))_2003-03메트릭스-동해선정산_05년02월과학기술원-LCHE(설치)" xfId="3997"/>
    <cellStyle name="$_0108한국전기교통-LED교통신호등((원본))_2003-03메트릭스-동해선정산_05년07월성남-월남참전(설치)" xfId="3998"/>
    <cellStyle name="$_0108한국전기교통-LED교통신호등((원본))_2003-03메트릭스-동해선정산_05년07월월남참전-성남문화기계" xfId="3999"/>
    <cellStyle name="$_0108한국전기교통-LED교통신호등((원본))_2003-03메트릭스-동해선정산_2005자기통행-전송" xfId="4000"/>
    <cellStyle name="$_0108한국전기교통-LED교통신호등((원본))_2003-03메트릭스-동해선정산_성남아트센터-무대조명장치" xfId="4001"/>
    <cellStyle name="$_0108한국전기교통-LED교통신호등((원본))_2003-04행자부-전기(신원)" xfId="4002"/>
    <cellStyle name="$_0108한국전기교통-LED교통신호등((원본))_2003-04행자부-전기(신원)_05년02월과학기술원-LCHE(설치)" xfId="4003"/>
    <cellStyle name="$_0108한국전기교통-LED교통신호등((원본))_2003-04행자부-전기(신원)_05년07월성남-월남참전(설치)" xfId="4004"/>
    <cellStyle name="$_0108한국전기교통-LED교통신호등((원본))_2003-04행자부-전기(신원)_05년07월월남참전-성남문화기계" xfId="4005"/>
    <cellStyle name="$_0108한국전기교통-LED교통신호등((원본))_2003-04행자부-전기(신원)_2005자기통행-전송" xfId="4006"/>
    <cellStyle name="$_0108한국전기교통-LED교통신호등((원본))_2003-04행자부-전기(신원)_성남아트센터-무대조명장치" xfId="4007"/>
    <cellStyle name="$_0108한국전기교통-LED교통신호등((원본))_2004-06한국은행강원본부-화폐전시실(최종)" xfId="4008"/>
    <cellStyle name="$_0108한국전기교통-LED교통신호등((원본))_경주-길우전기세계캐릭터" xfId="4009"/>
    <cellStyle name="$_0108한국전기교통-LED교통신호등((원본))_미래공감-공사정산" xfId="4010"/>
    <cellStyle name="$_0110이산화염소발생기-제작(100)수현" xfId="4011"/>
    <cellStyle name="$_0111해양수산부등명기제작" xfId="1496"/>
    <cellStyle name="$_0111해양수산부등명기제작_2003-03메트릭스-동해선정산" xfId="4012"/>
    <cellStyle name="$_0111해양수산부등명기제작_2003-03메트릭스-동해선정산_05년02월과학기술원-LCHE(설치)" xfId="4013"/>
    <cellStyle name="$_0111해양수산부등명기제작_2003-03메트릭스-동해선정산_05년07월성남-월남참전(설치)" xfId="4014"/>
    <cellStyle name="$_0111해양수산부등명기제작_2003-03메트릭스-동해선정산_05년07월월남참전-성남문화기계" xfId="4015"/>
    <cellStyle name="$_0111해양수산부등명기제작_2003-03메트릭스-동해선정산_2005자기통행-전송" xfId="4016"/>
    <cellStyle name="$_0111해양수산부등명기제작_2003-03메트릭스-동해선정산_성남아트센터-무대조명장치" xfId="4017"/>
    <cellStyle name="$_0111해양수산부등명기제작_2003-04행자부-전기(신원)" xfId="4018"/>
    <cellStyle name="$_0111해양수산부등명기제작_2003-04행자부-전기(신원)_05년02월과학기술원-LCHE(설치)" xfId="4019"/>
    <cellStyle name="$_0111해양수산부등명기제작_2003-04행자부-전기(신원)_05년07월성남-월남참전(설치)" xfId="4020"/>
    <cellStyle name="$_0111해양수산부등명기제작_2003-04행자부-전기(신원)_05년07월월남참전-성남문화기계" xfId="4021"/>
    <cellStyle name="$_0111해양수산부등명기제작_2003-04행자부-전기(신원)_2005자기통행-전송" xfId="4022"/>
    <cellStyle name="$_0111해양수산부등명기제작_2003-04행자부-전기(신원)_성남아트센터-무대조명장치" xfId="4023"/>
    <cellStyle name="$_0111해양수산부등명기제작_2004-06한국은행강원본부-화폐전시실(최종)" xfId="4024"/>
    <cellStyle name="$_0111해양수산부등명기제작_경주-길우전기세계캐릭터" xfId="4025"/>
    <cellStyle name="$_0111해양수산부등명기제작_미래공감-공사정산" xfId="4026"/>
    <cellStyle name="$_0111핸디소프트-전자표준문서시스템" xfId="4027"/>
    <cellStyle name="$_0111핸디소프트-전자표준문서시스템_2003-03메트릭스-동해선정산" xfId="4028"/>
    <cellStyle name="$_0111핸디소프트-전자표준문서시스템_2003-03메트릭스-동해선정산_05년02월과학기술원-LCHE(설치)" xfId="4029"/>
    <cellStyle name="$_0111핸디소프트-전자표준문서시스템_2003-03메트릭스-동해선정산_05년07월성남-월남참전(설치)" xfId="4030"/>
    <cellStyle name="$_0111핸디소프트-전자표준문서시스템_2003-03메트릭스-동해선정산_05년07월월남참전-성남문화기계" xfId="4031"/>
    <cellStyle name="$_0111핸디소프트-전자표준문서시스템_2003-03메트릭스-동해선정산_2005자기통행-전송" xfId="4032"/>
    <cellStyle name="$_0111핸디소프트-전자표준문서시스템_2003-03메트릭스-동해선정산_성남아트센터-무대조명장치" xfId="4033"/>
    <cellStyle name="$_0111핸디소프트-전자표준문서시스템_2003-04행자부-전기(신원)" xfId="4034"/>
    <cellStyle name="$_0111핸디소프트-전자표준문서시스템_2003-04행자부-전기(신원)_05년02월과학기술원-LCHE(설치)" xfId="4035"/>
    <cellStyle name="$_0111핸디소프트-전자표준문서시스템_2003-04행자부-전기(신원)_05년07월성남-월남참전(설치)" xfId="4036"/>
    <cellStyle name="$_0111핸디소프트-전자표준문서시스템_2003-04행자부-전기(신원)_05년07월월남참전-성남문화기계" xfId="4037"/>
    <cellStyle name="$_0111핸디소프트-전자표준문서시스템_2003-04행자부-전기(신원)_2005자기통행-전송" xfId="4038"/>
    <cellStyle name="$_0111핸디소프트-전자표준문서시스템_2003-04행자부-전기(신원)_성남아트센터-무대조명장치" xfId="4039"/>
    <cellStyle name="$_0111핸디소프트-전자표준문서시스템_2004-06한국은행강원본부-화폐전시실(최종)" xfId="4040"/>
    <cellStyle name="$_0111핸디소프트-전자표준문서시스템_경주-길우전기세계캐릭터" xfId="4041"/>
    <cellStyle name="$_0111핸디소프트-전자표준문서시스템_미래공감-공사정산" xfId="4042"/>
    <cellStyle name="$_0112금감원사무자동화시스템" xfId="1497"/>
    <cellStyle name="$_0112금감원사무자동화시스템_2003-03메트릭스-동해선정산" xfId="4043"/>
    <cellStyle name="$_0112금감원사무자동화시스템_2003-03메트릭스-동해선정산_05년02월과학기술원-LCHE(설치)" xfId="4044"/>
    <cellStyle name="$_0112금감원사무자동화시스템_2003-03메트릭스-동해선정산_05년07월성남-월남참전(설치)" xfId="4045"/>
    <cellStyle name="$_0112금감원사무자동화시스템_2003-03메트릭스-동해선정산_05년07월월남참전-성남문화기계" xfId="4046"/>
    <cellStyle name="$_0112금감원사무자동화시스템_2003-03메트릭스-동해선정산_2005자기통행-전송" xfId="4047"/>
    <cellStyle name="$_0112금감원사무자동화시스템_2003-03메트릭스-동해선정산_성남아트센터-무대조명장치" xfId="4048"/>
    <cellStyle name="$_0112금감원사무자동화시스템_2003-04행자부-전기(신원)" xfId="4049"/>
    <cellStyle name="$_0112금감원사무자동화시스템_2003-04행자부-전기(신원)_05년02월과학기술원-LCHE(설치)" xfId="4050"/>
    <cellStyle name="$_0112금감원사무자동화시스템_2003-04행자부-전기(신원)_05년07월성남-월남참전(설치)" xfId="4051"/>
    <cellStyle name="$_0112금감원사무자동화시스템_2003-04행자부-전기(신원)_05년07월월남참전-성남문화기계" xfId="4052"/>
    <cellStyle name="$_0112금감원사무자동화시스템_2003-04행자부-전기(신원)_2005자기통행-전송" xfId="4053"/>
    <cellStyle name="$_0112금감원사무자동화시스템_2003-04행자부-전기(신원)_성남아트센터-무대조명장치" xfId="4054"/>
    <cellStyle name="$_0112금감원사무자동화시스템_2004-06한국은행강원본부-화폐전시실(최종)" xfId="4055"/>
    <cellStyle name="$_0112금감원사무자동화시스템_경주-길우전기세계캐릭터" xfId="4056"/>
    <cellStyle name="$_0112금감원사무자동화시스템_미래공감-공사정산" xfId="4057"/>
    <cellStyle name="$_0112수도권매립지SW원가" xfId="1498"/>
    <cellStyle name="$_0112수도권매립지SW원가_2003-03메트릭스-동해선정산" xfId="4058"/>
    <cellStyle name="$_0112수도권매립지SW원가_2003-03메트릭스-동해선정산_05년02월과학기술원-LCHE(설치)" xfId="4059"/>
    <cellStyle name="$_0112수도권매립지SW원가_2003-03메트릭스-동해선정산_05년07월성남-월남참전(설치)" xfId="4060"/>
    <cellStyle name="$_0112수도권매립지SW원가_2003-03메트릭스-동해선정산_05년07월월남참전-성남문화기계" xfId="4061"/>
    <cellStyle name="$_0112수도권매립지SW원가_2003-03메트릭스-동해선정산_2005자기통행-전송" xfId="4062"/>
    <cellStyle name="$_0112수도권매립지SW원가_2003-03메트릭스-동해선정산_성남아트센터-무대조명장치" xfId="4063"/>
    <cellStyle name="$_0112수도권매립지SW원가_2003-04행자부-전기(신원)" xfId="4064"/>
    <cellStyle name="$_0112수도권매립지SW원가_2003-04행자부-전기(신원)_05년02월과학기술원-LCHE(설치)" xfId="4065"/>
    <cellStyle name="$_0112수도권매립지SW원가_2003-04행자부-전기(신원)_05년07월성남-월남참전(설치)" xfId="4066"/>
    <cellStyle name="$_0112수도권매립지SW원가_2003-04행자부-전기(신원)_05년07월월남참전-성남문화기계" xfId="4067"/>
    <cellStyle name="$_0112수도권매립지SW원가_2003-04행자부-전기(신원)_2005자기통행-전송" xfId="4068"/>
    <cellStyle name="$_0112수도권매립지SW원가_2003-04행자부-전기(신원)_성남아트센터-무대조명장치" xfId="4069"/>
    <cellStyle name="$_0112수도권매립지SW원가_2004-06한국은행강원본부-화폐전시실(최종)" xfId="4070"/>
    <cellStyle name="$_0112수도권매립지SW원가_경주-길우전기세계캐릭터" xfId="4071"/>
    <cellStyle name="$_0112수도권매립지SW원가_미래공감-공사정산" xfId="4072"/>
    <cellStyle name="$_0112중고원-HRD종합정보망구축(完)" xfId="4073"/>
    <cellStyle name="$_0112중고원-HRD종합정보망구축(完)_2004-06한국은행강원본부-화폐전시실(최종)" xfId="4074"/>
    <cellStyle name="$_0201종합예술회관의자제작설치-1" xfId="4075"/>
    <cellStyle name="$_0201종합예술회관의자제작설치-1_2004-06한국은행강원본부-화폐전시실(최종)" xfId="4076"/>
    <cellStyle name="$_0202마사회근무복" xfId="4077"/>
    <cellStyle name="$_0202마사회근무복_2004-06한국은행강원본부-화폐전시실(최종)" xfId="4078"/>
    <cellStyle name="$_0202부경교재-승강칠판" xfId="4079"/>
    <cellStyle name="$_0202부경교재-승강칠판_2004-06한국은행강원본부-화폐전시실(최종)" xfId="4080"/>
    <cellStyle name="$_0204한국석묘납골함-1규격" xfId="4081"/>
    <cellStyle name="$_0204한국석묘납골함-1규격_2004-06한국은행강원본부-화폐전시실(최종)" xfId="4082"/>
    <cellStyle name="$_0206금감원금융정보교환망재구축" xfId="4083"/>
    <cellStyle name="$_0206금감원금융정보교환망재구축_2004-06한국은행강원본부-화폐전시실(최종)" xfId="4084"/>
    <cellStyle name="$_0206정통부수납장표기기제작설치" xfId="4085"/>
    <cellStyle name="$_0206정통부수납장표기기제작설치_2004-06한국은행강원본부-화폐전시실(최종)" xfId="4086"/>
    <cellStyle name="$_0207담배인삼공사-담요" xfId="4087"/>
    <cellStyle name="$_0207담배인삼공사-담요_2004-06한국은행강원본부-화폐전시실(최종)" xfId="4088"/>
    <cellStyle name="$_0208레비텍-다층여과기설계변경" xfId="4089"/>
    <cellStyle name="$_0208레비텍-다층여과기설계변경_2004-06한국은행강원본부-화폐전시실(최종)" xfId="4090"/>
    <cellStyle name="$_0209이산화염소발생기-설치(50K)" xfId="4091"/>
    <cellStyle name="$_0209이산화염소발생기-설치(50K)_2004-06한국은행강원본부-화폐전시실(최종)" xfId="4092"/>
    <cellStyle name="$_0210현대정보기술-TD이중계" xfId="4093"/>
    <cellStyle name="$_0210현대정보기술-TD이중계_2004-06한국은행강원본부-화폐전시실(최종)" xfId="4094"/>
    <cellStyle name="$_0211조달청-#1대북지원사업정산(1월7일)" xfId="4095"/>
    <cellStyle name="$_0211조달청-#1대북지원사업정산(1월7일)_2004-06한국은행강원본부-화폐전시실(최종)" xfId="4096"/>
    <cellStyle name="$_0212금감원-법규정보시스템(完)" xfId="4097"/>
    <cellStyle name="$_0212금감원-법규정보시스템(完)_2003-03메트릭스-동해선정산" xfId="4098"/>
    <cellStyle name="$_0212금감원-법규정보시스템(完)_2003-03메트릭스-동해선정산_05년02월과학기술원-LCHE(설치)" xfId="4099"/>
    <cellStyle name="$_0212금감원-법규정보시스템(完)_2003-03메트릭스-동해선정산_05년07월성남-월남참전(설치)" xfId="4100"/>
    <cellStyle name="$_0212금감원-법규정보시스템(完)_2003-03메트릭스-동해선정산_05년07월월남참전-성남문화기계" xfId="4101"/>
    <cellStyle name="$_0212금감원-법규정보시스템(完)_2003-03메트릭스-동해선정산_2005자기통행-전송" xfId="4102"/>
    <cellStyle name="$_0212금감원-법규정보시스템(完)_2003-03메트릭스-동해선정산_성남아트센터-무대조명장치" xfId="4103"/>
    <cellStyle name="$_0212금감원-법규정보시스템(完)_2003-04행자부-전기(신원)" xfId="4104"/>
    <cellStyle name="$_0212금감원-법규정보시스템(完)_2003-04행자부-전기(신원)_05년02월과학기술원-LCHE(설치)" xfId="4105"/>
    <cellStyle name="$_0212금감원-법규정보시스템(完)_2003-04행자부-전기(신원)_05년07월성남-월남참전(설치)" xfId="4106"/>
    <cellStyle name="$_0212금감원-법규정보시스템(完)_2003-04행자부-전기(신원)_05년07월월남참전-성남문화기계" xfId="4107"/>
    <cellStyle name="$_0212금감원-법규정보시스템(完)_2003-04행자부-전기(신원)_2005자기통행-전송" xfId="4108"/>
    <cellStyle name="$_0212금감원-법규정보시스템(完)_2003-04행자부-전기(신원)_성남아트센터-무대조명장치" xfId="4109"/>
    <cellStyle name="$_0212금감원-법규정보시스템(完)_2004-06한국은행강원본부-화폐전시실(최종)" xfId="4110"/>
    <cellStyle name="$_0212금감원-법규정보시스템(完)_경주-길우전기세계캐릭터" xfId="4111"/>
    <cellStyle name="$_0212금감원-법규정보시스템(完)_미래공감-공사정산" xfId="4112"/>
    <cellStyle name="$_0301교통방송-CCTV유지보수" xfId="4113"/>
    <cellStyle name="$_0301교통방송-CCTV유지보수_2004-06한국은행강원본부-화폐전시실(최종)" xfId="4114"/>
    <cellStyle name="$_0302인천경찰청-무인단속기위탁관리" xfId="4115"/>
    <cellStyle name="$_0302인천경찰청-무인단속기위탁관리_2004-06한국은행강원본부-화폐전시실(최종)" xfId="4116"/>
    <cellStyle name="$_0302조달청-대북지원2차(안성연)" xfId="4117"/>
    <cellStyle name="$_0302조달청-대북지원2차(안성연)_2004-06한국은행강원본부-화폐전시실(최종)" xfId="4118"/>
    <cellStyle name="$_0302조달청-대북지원2차(최수현)" xfId="4119"/>
    <cellStyle name="$_0302조달청-대북지원2차(최수현)_2004-06한국은행강원본부-화폐전시실(최종)" xfId="4120"/>
    <cellStyle name="$_0302표준문서-쌍용정보통신(신)" xfId="4121"/>
    <cellStyle name="$_0302표준문서-쌍용정보통신(신)_2004-06한국은행강원본부-화폐전시실(최종)" xfId="4122"/>
    <cellStyle name="$_0304소프트파워-정부표준전자문서시스템" xfId="4123"/>
    <cellStyle name="$_0304소프트파워-정부표준전자문서시스템(完)" xfId="4124"/>
    <cellStyle name="$_0304소프트파워-정부표준전자문서시스템(完)_2004-06한국은행강원본부-화폐전시실(최종)" xfId="4125"/>
    <cellStyle name="$_0304소프트파워-정부표준전자문서시스템_2004-06한국은행강원본부-화폐전시실(최종)" xfId="4126"/>
    <cellStyle name="$_0304철도청-주변환장치-1" xfId="4127"/>
    <cellStyle name="$_0304철도청-주변환장치-1_2004-06한국은행강원본부-화폐전시실(최종)" xfId="4128"/>
    <cellStyle name="$_0305금감원-금융통계정보시스템구축(完)" xfId="4129"/>
    <cellStyle name="$_0305금감원-금융통계정보시스템구축(完)_2004-06한국은행강원본부-화폐전시실(최종)" xfId="4130"/>
    <cellStyle name="$_0305제낭조합-면범포지" xfId="4131"/>
    <cellStyle name="$_0305제낭조합-면범포지_2004-06한국은행강원본부-화폐전시실(최종)" xfId="4132"/>
    <cellStyle name="$_0306제낭공업협동조합-면범포지원단(경비까지)" xfId="4133"/>
    <cellStyle name="$_0306제낭공업협동조합-면범포지원단(경비까지)_2004-06한국은행강원본부-화폐전시실(최종)" xfId="4134"/>
    <cellStyle name="$_0307경찰청-무인교통단속표준SW개발용역(完)" xfId="4135"/>
    <cellStyle name="$_0307경찰청-무인교통단속표준SW개발용역(完)_2004-06한국은행강원본부-화폐전시실(최종)" xfId="4136"/>
    <cellStyle name="$_0308조달청-#8대북지원사업정산" xfId="4137"/>
    <cellStyle name="$_0308조달청-#8대북지원사업정산_2004-06한국은행강원본부-화폐전시실(최종)" xfId="4138"/>
    <cellStyle name="$_0309두합크린텍-설치원가" xfId="4139"/>
    <cellStyle name="$_0309두합크린텍-설치원가_2004-06한국은행강원본부-화폐전시실(최종)" xfId="4140"/>
    <cellStyle name="$_0309조달청-#9대북지원사업정산" xfId="4141"/>
    <cellStyle name="$_0309조달청-#9대북지원사업정산_2004-06한국은행강원본부-화폐전시실(최종)" xfId="4142"/>
    <cellStyle name="$_0310여주상수도-탈수기(유천ENG)" xfId="4143"/>
    <cellStyle name="$_0310여주상수도-탈수기(유천ENG)_2004-06한국은행강원본부-화폐전시실(최종)" xfId="4144"/>
    <cellStyle name="$_0311대기해양작업시간" xfId="4145"/>
    <cellStyle name="$_0311대기해양작업시간_2004-06한국은행강원본부-화폐전시실(최종)" xfId="4146"/>
    <cellStyle name="$_0311대기해양중형등명기" xfId="4147"/>
    <cellStyle name="$_0311대기해양중형등명기_2004-06한국은행강원본부-화폐전시실(최종)" xfId="4148"/>
    <cellStyle name="$_0312국민체육진흥공단-전기부문" xfId="4149"/>
    <cellStyle name="$_0312국민체육진흥공단-전기부문_2004-06한국은행강원본부-화폐전시실(최종)" xfId="4150"/>
    <cellStyle name="$_0312대기해양-중형등명기제작설치" xfId="4151"/>
    <cellStyle name="$_0312대기해양-중형등명기제작설치_2004-06한국은행강원본부-화폐전시실(최종)" xfId="4152"/>
    <cellStyle name="$_0312라이준-칼라아스콘4규격" xfId="4153"/>
    <cellStyle name="$_0312라이준-칼라아스콘4규격_2004-06한국은행강원본부-화폐전시실(최종)" xfId="4154"/>
    <cellStyle name="$_0401집진기프로그램SW개발비산정" xfId="4155"/>
    <cellStyle name="$_0401집진기프로그램SW개발비산정_2004-06한국은행강원본부-화폐전시실(최종)" xfId="4156"/>
    <cellStyle name="$_06월-신화기공-제진기(최종)" xfId="4157"/>
    <cellStyle name="$_10월수배전반(최종)" xfId="4158"/>
    <cellStyle name="$_2001-06조달청신성-한냉지형" xfId="4159"/>
    <cellStyle name="$_2001-06조달청신성-한냉지형_2004-06한국은행강원본부-화폐전시실(최종)" xfId="4160"/>
    <cellStyle name="$_2001년 9월" xfId="1499"/>
    <cellStyle name="$_2001년 9월 일위" xfId="1500"/>
    <cellStyle name="$_2001년 9월 일위_가격조사표(다수공급자물품)" xfId="1501"/>
    <cellStyle name="$_2001년 9월 일위_내역서" xfId="1502"/>
    <cellStyle name="$_2001년 9월 일위_내역서(다수공급자)" xfId="1503"/>
    <cellStyle name="$_2001년 9월 일위_내역서(다수공급자물품)" xfId="1504"/>
    <cellStyle name="$_2001년 9월 일위_내역서(부속기자재분)" xfId="1505"/>
    <cellStyle name="$_2001년 9월 일위_배관.배선산출근거표" xfId="1506"/>
    <cellStyle name="$_2001년 9월 일위_배관배선" xfId="1507"/>
    <cellStyle name="$_2001년 9월_가격조사표(다수공급자물품)" xfId="1508"/>
    <cellStyle name="$_2001년 9월_내역서" xfId="1509"/>
    <cellStyle name="$_2001년 9월_내역서(다수공급자)" xfId="1510"/>
    <cellStyle name="$_2001년 9월_내역서(다수공급자물품)" xfId="1511"/>
    <cellStyle name="$_2001년 9월_내역서(부속기자재분)" xfId="1512"/>
    <cellStyle name="$_2001년 9월_배관.배선산출근거표" xfId="1513"/>
    <cellStyle name="$_2001년 9월_배관배선" xfId="1514"/>
    <cellStyle name="$_2001년7월내역" xfId="1515"/>
    <cellStyle name="$_2001년8월내역" xfId="1516"/>
    <cellStyle name="$_2002-03경찰대학-졸업식" xfId="4161"/>
    <cellStyle name="$_2002-03경찰대학-졸업식_2003-03메트릭스-동해선정산" xfId="4162"/>
    <cellStyle name="$_2002-03경찰대학-졸업식_2003-03메트릭스-동해선정산_05년02월과학기술원-LCHE(설치)" xfId="4163"/>
    <cellStyle name="$_2002-03경찰대학-졸업식_2003-03메트릭스-동해선정산_05년07월성남-월남참전(설치)" xfId="4164"/>
    <cellStyle name="$_2002-03경찰대학-졸업식_2003-03메트릭스-동해선정산_05년07월월남참전-성남문화기계" xfId="4165"/>
    <cellStyle name="$_2002-03경찰대학-졸업식_2003-03메트릭스-동해선정산_2005자기통행-전송" xfId="4166"/>
    <cellStyle name="$_2002-03경찰대학-졸업식_2003-03메트릭스-동해선정산_성남아트센터-무대조명장치" xfId="4167"/>
    <cellStyle name="$_2002-03경찰대학-졸업식_2003-04행자부-전기(신원)" xfId="4168"/>
    <cellStyle name="$_2002-03경찰대학-졸업식_2003-04행자부-전기(신원)_05년02월과학기술원-LCHE(설치)" xfId="4169"/>
    <cellStyle name="$_2002-03경찰대학-졸업식_2003-04행자부-전기(신원)_05년07월성남-월남참전(설치)" xfId="4170"/>
    <cellStyle name="$_2002-03경찰대학-졸업식_2003-04행자부-전기(신원)_05년07월월남참전-성남문화기계" xfId="4171"/>
    <cellStyle name="$_2002-03경찰대학-졸업식_2003-04행자부-전기(신원)_2005자기통행-전송" xfId="4172"/>
    <cellStyle name="$_2002-03경찰대학-졸업식_2003-04행자부-전기(신원)_성남아트센터-무대조명장치" xfId="4173"/>
    <cellStyle name="$_2002-03경찰대학-졸업식_2004-06한국은행강원본부-화폐전시실(최종)" xfId="4174"/>
    <cellStyle name="$_2002-03경찰대학-졸업식_경주-길우전기세계캐릭터" xfId="4175"/>
    <cellStyle name="$_2002-03경찰대학-졸업식_미래공감-공사정산" xfId="4176"/>
    <cellStyle name="$_2002-03경찰청-경찰표지장" xfId="4177"/>
    <cellStyle name="$_2002-03경찰청-경찰표지장_2004-06한국은행강원본부-화폐전시실(최종)" xfId="4178"/>
    <cellStyle name="$_2002-03반디-가로등(열주형)" xfId="4179"/>
    <cellStyle name="$_2002-03반디-가로등(열주형)_2004-06한국은행강원본부-화폐전시실(최종)" xfId="4180"/>
    <cellStyle name="$_2002-03신화전자-감지기" xfId="4181"/>
    <cellStyle name="$_2002-03신화전자-감지기_2003-03메트릭스-동해선정산" xfId="4182"/>
    <cellStyle name="$_2002-03신화전자-감지기_2003-03메트릭스-동해선정산_05년02월과학기술원-LCHE(설치)" xfId="4183"/>
    <cellStyle name="$_2002-03신화전자-감지기_2003-03메트릭스-동해선정산_05년07월성남-월남참전(설치)" xfId="4184"/>
    <cellStyle name="$_2002-03신화전자-감지기_2003-03메트릭스-동해선정산_05년07월월남참전-성남문화기계" xfId="4185"/>
    <cellStyle name="$_2002-03신화전자-감지기_2003-03메트릭스-동해선정산_2005자기통행-전송" xfId="4186"/>
    <cellStyle name="$_2002-03신화전자-감지기_2003-03메트릭스-동해선정산_성남아트센터-무대조명장치" xfId="4187"/>
    <cellStyle name="$_2002-03신화전자-감지기_2003-04행자부-전기(신원)" xfId="4188"/>
    <cellStyle name="$_2002-03신화전자-감지기_2003-04행자부-전기(신원)_05년02월과학기술원-LCHE(설치)" xfId="4189"/>
    <cellStyle name="$_2002-03신화전자-감지기_2003-04행자부-전기(신원)_05년07월성남-월남참전(설치)" xfId="4190"/>
    <cellStyle name="$_2002-03신화전자-감지기_2003-04행자부-전기(신원)_05년07월월남참전-성남문화기계" xfId="4191"/>
    <cellStyle name="$_2002-03신화전자-감지기_2003-04행자부-전기(신원)_2005자기통행-전송" xfId="4192"/>
    <cellStyle name="$_2002-03신화전자-감지기_2003-04행자부-전기(신원)_성남아트센터-무대조명장치" xfId="4193"/>
    <cellStyle name="$_2002-03신화전자-감지기_2004-06한국은행강원본부-화폐전시실(최종)" xfId="4194"/>
    <cellStyle name="$_2002-03신화전자-감지기_경주-길우전기세계캐릭터" xfId="4195"/>
    <cellStyle name="$_2002-03신화전자-감지기_미래공감-공사정산" xfId="4196"/>
    <cellStyle name="$_2002-04강원랜드-슬러트머신" xfId="4197"/>
    <cellStyle name="$_2002-04강원랜드-슬러트머신_2003-03메트릭스-동해선정산" xfId="4198"/>
    <cellStyle name="$_2002-04강원랜드-슬러트머신_2003-03메트릭스-동해선정산_05년02월과학기술원-LCHE(설치)" xfId="4199"/>
    <cellStyle name="$_2002-04강원랜드-슬러트머신_2003-03메트릭스-동해선정산_05년07월성남-월남참전(설치)" xfId="4200"/>
    <cellStyle name="$_2002-04강원랜드-슬러트머신_2003-03메트릭스-동해선정산_05년07월월남참전-성남문화기계" xfId="4201"/>
    <cellStyle name="$_2002-04강원랜드-슬러트머신_2003-03메트릭스-동해선정산_2005자기통행-전송" xfId="4202"/>
    <cellStyle name="$_2002-04강원랜드-슬러트머신_2003-03메트릭스-동해선정산_성남아트센터-무대조명장치" xfId="4203"/>
    <cellStyle name="$_2002-04강원랜드-슬러트머신_2003-04행자부-전기(신원)" xfId="4204"/>
    <cellStyle name="$_2002-04강원랜드-슬러트머신_2003-04행자부-전기(신원)_05년02월과학기술원-LCHE(설치)" xfId="4205"/>
    <cellStyle name="$_2002-04강원랜드-슬러트머신_2003-04행자부-전기(신원)_05년07월성남-월남참전(설치)" xfId="4206"/>
    <cellStyle name="$_2002-04강원랜드-슬러트머신_2003-04행자부-전기(신원)_05년07월월남참전-성남문화기계" xfId="4207"/>
    <cellStyle name="$_2002-04강원랜드-슬러트머신_2003-04행자부-전기(신원)_2005자기통행-전송" xfId="4208"/>
    <cellStyle name="$_2002-04강원랜드-슬러트머신_2003-04행자부-전기(신원)_성남아트센터-무대조명장치" xfId="4209"/>
    <cellStyle name="$_2002-04강원랜드-슬러트머신_2004-06한국은행강원본부-화폐전시실(최종)" xfId="4210"/>
    <cellStyle name="$_2002-04강원랜드-슬러트머신_경주-길우전기세계캐릭터" xfId="4211"/>
    <cellStyle name="$_2002-04강원랜드-슬러트머신_미래공감-공사정산" xfId="4212"/>
    <cellStyle name="$_2002-04메가컴-외주무대" xfId="4213"/>
    <cellStyle name="$_2002-04메가컴-외주무대_2004-06한국은행강원본부-화폐전시실(최종)" xfId="4214"/>
    <cellStyle name="$_2002-04엘지애드-무대" xfId="4215"/>
    <cellStyle name="$_2002-04엘지애드-무대_2004-06한국은행강원본부-화폐전시실(최종)" xfId="4216"/>
    <cellStyle name="$_2002-05강원랜드-슬러트머신(넥스터)" xfId="4217"/>
    <cellStyle name="$_2002-05강원랜드-슬러트머신(넥스터)_2004-06한국은행강원본부-화폐전시실(최종)" xfId="4218"/>
    <cellStyle name="$_2002-05경기경찰청-냉온수기공사" xfId="4219"/>
    <cellStyle name="$_2002-05경기경찰청-냉온수기공사_2004-06한국은행강원본부-화폐전시실(최종)" xfId="4220"/>
    <cellStyle name="$_2002-05대통령비서실-카페트" xfId="4221"/>
    <cellStyle name="$_2002-05대통령비서실-카페트_2004-06한국은행강원본부-화폐전시실(최종)" xfId="4222"/>
    <cellStyle name="$_2002결과표" xfId="4223"/>
    <cellStyle name="$_2002결과표_2003-03메트릭스-동해선정산" xfId="4224"/>
    <cellStyle name="$_2002결과표_2003-03메트릭스-동해선정산_05년02월과학기술원-LCHE(설치)" xfId="4225"/>
    <cellStyle name="$_2002결과표_2003-03메트릭스-동해선정산_05년07월성남-월남참전(설치)" xfId="4226"/>
    <cellStyle name="$_2002결과표_2003-03메트릭스-동해선정산_05년07월월남참전-성남문화기계" xfId="4227"/>
    <cellStyle name="$_2002결과표_2003-03메트릭스-동해선정산_2005자기통행-전송" xfId="4228"/>
    <cellStyle name="$_2002결과표_2003-03메트릭스-동해선정산_성남아트센터-무대조명장치" xfId="4229"/>
    <cellStyle name="$_2002결과표_2003-04행자부-전기(신원)" xfId="4230"/>
    <cellStyle name="$_2002결과표_2003-04행자부-전기(신원)_05년02월과학기술원-LCHE(설치)" xfId="4231"/>
    <cellStyle name="$_2002결과표_2003-04행자부-전기(신원)_05년07월성남-월남참전(설치)" xfId="4232"/>
    <cellStyle name="$_2002결과표_2003-04행자부-전기(신원)_05년07월월남참전-성남문화기계" xfId="4233"/>
    <cellStyle name="$_2002결과표_2003-04행자부-전기(신원)_2005자기통행-전송" xfId="4234"/>
    <cellStyle name="$_2002결과표_2003-04행자부-전기(신원)_성남아트센터-무대조명장치" xfId="4235"/>
    <cellStyle name="$_2002결과표_2004-06한국은행강원본부-화폐전시실(최종)" xfId="4236"/>
    <cellStyle name="$_2002결과표_경주-길우전기세계캐릭터" xfId="4237"/>
    <cellStyle name="$_2002결과표_미래공감-공사정산" xfId="4238"/>
    <cellStyle name="$_2002결과표1" xfId="4239"/>
    <cellStyle name="$_2002결과표1_2004-06한국은행강원본부-화폐전시실(최종)" xfId="4240"/>
    <cellStyle name="$_2002년 설치" xfId="1517"/>
    <cellStyle name="$_2002년 합판거푸집" xfId="1518"/>
    <cellStyle name="$_2003-01정일사-표창5종" xfId="4241"/>
    <cellStyle name="$_2003-01정일사-표창5종_2004-06한국은행강원본부-화폐전시실(최종)" xfId="4242"/>
    <cellStyle name="$_2003-03메트릭스-동해선정산" xfId="4243"/>
    <cellStyle name="$_2003-03메트릭스-동해선정산_05년02월과학기술원-LCHE(설치)" xfId="4244"/>
    <cellStyle name="$_2003-03메트릭스-동해선정산_05년07월성남-월남참전(설치)" xfId="4245"/>
    <cellStyle name="$_2003-03메트릭스-동해선정산_05년07월월남참전-성남문화기계" xfId="4246"/>
    <cellStyle name="$_2003-03메트릭스-동해선정산_2005자기통행-전송" xfId="4247"/>
    <cellStyle name="$_2003-03메트릭스-동해선정산_성남아트센터-무대조명장치" xfId="4248"/>
    <cellStyle name="$_2003-04행자부-전기(신원)" xfId="4249"/>
    <cellStyle name="$_2003-04행자부-전기(신원)_05년02월과학기술원-LCHE(설치)" xfId="4250"/>
    <cellStyle name="$_2003-04행자부-전기(신원)_05년07월성남-월남참전(설치)" xfId="4251"/>
    <cellStyle name="$_2003-04행자부-전기(신원)_05년07월월남참전-성남문화기계" xfId="4252"/>
    <cellStyle name="$_2003-04행자부-전기(신원)_2005자기통행-전송" xfId="4253"/>
    <cellStyle name="$_2003-04행자부-전기(신원)_성남아트센터-무대조명장치" xfId="4254"/>
    <cellStyle name="$_2003완성공사변경" xfId="4255"/>
    <cellStyle name="$_2004-06한국은행강원본부-화폐전시실(최종)" xfId="4256"/>
    <cellStyle name="$_2004년완성공사원가경비율(변경최종))" xfId="4257"/>
    <cellStyle name="$_2004년완성공사원가경비율(조달청미적용)1" xfId="4258"/>
    <cellStyle name="$_2004자기통행(보훈)" xfId="4259"/>
    <cellStyle name="$_2월한국종합환경(영주)설치공사" xfId="4260"/>
    <cellStyle name="$_5월부산마사회발주기제작1" xfId="4261"/>
    <cellStyle name="$_6월춘천한국은행SW" xfId="4262"/>
    <cellStyle name="$_db진흥" xfId="1519"/>
    <cellStyle name="$_Pilot플랜트-계변경" xfId="4437"/>
    <cellStyle name="$_Pilot플랜트-계변경_2004-06한국은행강원본부-화폐전시실(최종)" xfId="4438"/>
    <cellStyle name="$_Pilot플랜트이전설치-변경최종" xfId="4439"/>
    <cellStyle name="$_Pilot플랜트이전설치-변경최종_2004-06한국은행강원본부-화폐전시실(최종)" xfId="4440"/>
    <cellStyle name="$_SE40" xfId="1520"/>
    <cellStyle name="$_SW(케이비)" xfId="4441"/>
    <cellStyle name="$_SW(케이비)_2004-06한국은행강원본부-화폐전시실(최종)" xfId="4442"/>
    <cellStyle name="$_TDW제작시방" xfId="1521"/>
    <cellStyle name="$_TDW제작시방_가격조사표(다수공급자물품)" xfId="1522"/>
    <cellStyle name="$_TDW제작시방_내역서" xfId="1523"/>
    <cellStyle name="$_TDW제작시방_내역서(다수공급자)" xfId="1524"/>
    <cellStyle name="$_TDW제작시방_내역서(다수공급자물품)" xfId="1525"/>
    <cellStyle name="$_TDW제작시방_내역서(부속기자재분)" xfId="1526"/>
    <cellStyle name="$_TDW제작시방_배관.배선산출근거표" xfId="1527"/>
    <cellStyle name="$_TDW제작시방_배관배선" xfId="1528"/>
    <cellStyle name="$_가격조사표(다수공급자물품)" xfId="1529"/>
    <cellStyle name="$_간지,목차,페이지,표지" xfId="4263"/>
    <cellStyle name="$_간지,목차,페이지,표지_2004-06한국은행강원본부-화폐전시실(최종)" xfId="4264"/>
    <cellStyle name="$_견적2" xfId="1530"/>
    <cellStyle name="$_경주-길우전기세계캐릭터" xfId="4265"/>
    <cellStyle name="$_경찰청-근무,기동복" xfId="4266"/>
    <cellStyle name="$_경찰청-근무,기동복_2003-03메트릭스-동해선정산" xfId="4267"/>
    <cellStyle name="$_경찰청-근무,기동복_2003-03메트릭스-동해선정산_05년02월과학기술원-LCHE(설치)" xfId="4268"/>
    <cellStyle name="$_경찰청-근무,기동복_2003-03메트릭스-동해선정산_05년07월성남-월남참전(설치)" xfId="4269"/>
    <cellStyle name="$_경찰청-근무,기동복_2003-03메트릭스-동해선정산_05년07월월남참전-성남문화기계" xfId="4270"/>
    <cellStyle name="$_경찰청-근무,기동복_2003-03메트릭스-동해선정산_2005자기통행-전송" xfId="4271"/>
    <cellStyle name="$_경찰청-근무,기동복_2003-03메트릭스-동해선정산_성남아트센터-무대조명장치" xfId="4272"/>
    <cellStyle name="$_경찰청-근무,기동복_2003-04행자부-전기(신원)" xfId="4273"/>
    <cellStyle name="$_경찰청-근무,기동복_2003-04행자부-전기(신원)_05년02월과학기술원-LCHE(설치)" xfId="4274"/>
    <cellStyle name="$_경찰청-근무,기동복_2003-04행자부-전기(신원)_05년07월성남-월남참전(설치)" xfId="4275"/>
    <cellStyle name="$_경찰청-근무,기동복_2003-04행자부-전기(신원)_05년07월월남참전-성남문화기계" xfId="4276"/>
    <cellStyle name="$_경찰청-근무,기동복_2003-04행자부-전기(신원)_2005자기통행-전송" xfId="4277"/>
    <cellStyle name="$_경찰청-근무,기동복_2003-04행자부-전기(신원)_성남아트센터-무대조명장치" xfId="4278"/>
    <cellStyle name="$_경찰청-근무,기동복_2004-06한국은행강원본부-화폐전시실(최종)" xfId="4279"/>
    <cellStyle name="$_경찰청-근무,기동복_경주-길우전기세계캐릭터" xfId="4280"/>
    <cellStyle name="$_경찰청-근무,기동복_미래공감-공사정산" xfId="4281"/>
    <cellStyle name="$_공사비2001-06" xfId="1531"/>
    <cellStyle name="$_공사비2001-07" xfId="1532"/>
    <cellStyle name="$_공사일반관리비양식" xfId="4282"/>
    <cellStyle name="$_공사일반관리비양식_2004-06한국은행강원본부-화폐전시실(최종)" xfId="4283"/>
    <cellStyle name="$_기아" xfId="1533"/>
    <cellStyle name="$_기초공사" xfId="4284"/>
    <cellStyle name="$_기초공사_2004-06한국은행강원본부-화폐전시실(최종)" xfId="4285"/>
    <cellStyle name="$_남광TS-60B(둔기교)" xfId="1534"/>
    <cellStyle name="$_남광TS-60B(둔기교)_가격조사표(다수공급자물품)" xfId="1535"/>
    <cellStyle name="$_남광TS-60B(둔기교)_내역서" xfId="1536"/>
    <cellStyle name="$_남광TS-60B(둔기교)_내역서(다수공급자)" xfId="1537"/>
    <cellStyle name="$_남광TS-60B(둔기교)_내역서(다수공급자물품)" xfId="1538"/>
    <cellStyle name="$_남광TS-60B(둔기교)_내역서(부속기자재분)" xfId="1539"/>
    <cellStyle name="$_남광TS-60B(둔기교)_배관.배선산출근거표" xfId="1540"/>
    <cellStyle name="$_남광TS-60B(둔기교)_배관배선" xfId="1541"/>
    <cellStyle name="$_내역서" xfId="1542"/>
    <cellStyle name="$_내역서(다수공급자)" xfId="1543"/>
    <cellStyle name="$_내역서(다수공급자물품)" xfId="1544"/>
    <cellStyle name="$_내역서(부속기자재분)" xfId="1545"/>
    <cellStyle name="$_내역표지" xfId="1546"/>
    <cellStyle name="$_네인텍정보기술-회로카드(수현)" xfId="4286"/>
    <cellStyle name="$_네인텍정보기술-회로카드(수현)_2003-03메트릭스-동해선정산" xfId="4287"/>
    <cellStyle name="$_네인텍정보기술-회로카드(수현)_2003-03메트릭스-동해선정산_05년02월과학기술원-LCHE(설치)" xfId="4288"/>
    <cellStyle name="$_네인텍정보기술-회로카드(수현)_2003-03메트릭스-동해선정산_05년07월성남-월남참전(설치)" xfId="4289"/>
    <cellStyle name="$_네인텍정보기술-회로카드(수현)_2003-03메트릭스-동해선정산_05년07월월남참전-성남문화기계" xfId="4290"/>
    <cellStyle name="$_네인텍정보기술-회로카드(수현)_2003-03메트릭스-동해선정산_2005자기통행-전송" xfId="4291"/>
    <cellStyle name="$_네인텍정보기술-회로카드(수현)_2003-03메트릭스-동해선정산_성남아트센터-무대조명장치" xfId="4292"/>
    <cellStyle name="$_네인텍정보기술-회로카드(수현)_2003-04행자부-전기(신원)" xfId="4293"/>
    <cellStyle name="$_네인텍정보기술-회로카드(수현)_2003-04행자부-전기(신원)_05년02월과학기술원-LCHE(설치)" xfId="4294"/>
    <cellStyle name="$_네인텍정보기술-회로카드(수현)_2003-04행자부-전기(신원)_05년07월성남-월남참전(설치)" xfId="4295"/>
    <cellStyle name="$_네인텍정보기술-회로카드(수현)_2003-04행자부-전기(신원)_05년07월월남참전-성남문화기계" xfId="4296"/>
    <cellStyle name="$_네인텍정보기술-회로카드(수현)_2003-04행자부-전기(신원)_2005자기통행-전송" xfId="4297"/>
    <cellStyle name="$_네인텍정보기술-회로카드(수현)_2003-04행자부-전기(신원)_성남아트센터-무대조명장치" xfId="4298"/>
    <cellStyle name="$_네인텍정보기술-회로카드(수현)_2004-06한국은행강원본부-화폐전시실(최종)" xfId="4299"/>
    <cellStyle name="$_네인텍정보기술-회로카드(수현)_경주-길우전기세계캐릭터" xfId="4300"/>
    <cellStyle name="$_네인텍정보기술-회로카드(수현)_미래공감-공사정산" xfId="4301"/>
    <cellStyle name="$_대기해양노무비" xfId="4302"/>
    <cellStyle name="$_대기해양노무비_2004-06한국은행강원본부-화폐전시실(최종)" xfId="4303"/>
    <cellStyle name="$_대북자재8월분" xfId="4304"/>
    <cellStyle name="$_대북자재8월분_2004-06한국은행강원본부-화폐전시실(최종)" xfId="4305"/>
    <cellStyle name="$_대북자재8월분-1" xfId="4306"/>
    <cellStyle name="$_대북자재8월분-1_2004-06한국은행강원본부-화폐전시실(최종)" xfId="4307"/>
    <cellStyle name="$_도로공사MM" xfId="4308"/>
    <cellStyle name="$_도로공사tcssw" xfId="4309"/>
    <cellStyle name="$_동산용사촌수현(원본)" xfId="4310"/>
    <cellStyle name="$_동산용사촌수현(원본)_2003-03메트릭스-동해선정산" xfId="4311"/>
    <cellStyle name="$_동산용사촌수현(원본)_2003-03메트릭스-동해선정산_05년02월과학기술원-LCHE(설치)" xfId="4312"/>
    <cellStyle name="$_동산용사촌수현(원본)_2003-03메트릭스-동해선정산_05년07월성남-월남참전(설치)" xfId="4313"/>
    <cellStyle name="$_동산용사촌수현(원본)_2003-03메트릭스-동해선정산_05년07월월남참전-성남문화기계" xfId="4314"/>
    <cellStyle name="$_동산용사촌수현(원본)_2003-03메트릭스-동해선정산_2005자기통행-전송" xfId="4315"/>
    <cellStyle name="$_동산용사촌수현(원본)_2003-03메트릭스-동해선정산_성남아트센터-무대조명장치" xfId="4316"/>
    <cellStyle name="$_동산용사촌수현(원본)_2003-04행자부-전기(신원)" xfId="4317"/>
    <cellStyle name="$_동산용사촌수현(원본)_2003-04행자부-전기(신원)_05년02월과학기술원-LCHE(설치)" xfId="4318"/>
    <cellStyle name="$_동산용사촌수현(원본)_2003-04행자부-전기(신원)_05년07월성남-월남참전(설치)" xfId="4319"/>
    <cellStyle name="$_동산용사촌수현(원본)_2003-04행자부-전기(신원)_05년07월월남참전-성남문화기계" xfId="4320"/>
    <cellStyle name="$_동산용사촌수현(원본)_2003-04행자부-전기(신원)_2005자기통행-전송" xfId="4321"/>
    <cellStyle name="$_동산용사촌수현(원본)_2003-04행자부-전기(신원)_성남아트센터-무대조명장치" xfId="4322"/>
    <cellStyle name="$_동산용사촌수현(원본)_2004-06한국은행강원본부-화폐전시실(최종)" xfId="4323"/>
    <cellStyle name="$_동산용사촌수현(원본)_경주-길우전기세계캐릭터" xfId="4324"/>
    <cellStyle name="$_동산용사촌수현(원본)_미래공감-공사정산" xfId="4325"/>
    <cellStyle name="$_문비내역" xfId="1547"/>
    <cellStyle name="$_미래공감-공사정산" xfId="4326"/>
    <cellStyle name="$_배관.배선산출근거표" xfId="1548"/>
    <cellStyle name="$_배관배선" xfId="1549"/>
    <cellStyle name="$_백제군사전시1" xfId="4327"/>
    <cellStyle name="$_백제군사전시1_2004-06한국은행강원본부-화폐전시실(최종)" xfId="4328"/>
    <cellStyle name="$_보성회령제사통-변경1" xfId="1550"/>
    <cellStyle name="$_삼향검문소등 6개소 내역" xfId="1551"/>
    <cellStyle name="$_세풍승인" xfId="1552"/>
    <cellStyle name="$_수초제거기(대양기계)" xfId="1553"/>
    <cellStyle name="$_수초제거기(대양기계)_2003-03메트릭스-동해선정산" xfId="4329"/>
    <cellStyle name="$_수초제거기(대양기계)_2003-03메트릭스-동해선정산_05년02월과학기술원-LCHE(설치)" xfId="4330"/>
    <cellStyle name="$_수초제거기(대양기계)_2003-03메트릭스-동해선정산_05년07월성남-월남참전(설치)" xfId="4331"/>
    <cellStyle name="$_수초제거기(대양기계)_2003-03메트릭스-동해선정산_05년07월월남참전-성남문화기계" xfId="4332"/>
    <cellStyle name="$_수초제거기(대양기계)_2003-03메트릭스-동해선정산_2005자기통행-전송" xfId="4333"/>
    <cellStyle name="$_수초제거기(대양기계)_2003-03메트릭스-동해선정산_성남아트센터-무대조명장치" xfId="4334"/>
    <cellStyle name="$_수초제거기(대양기계)_2003-04행자부-전기(신원)" xfId="4335"/>
    <cellStyle name="$_수초제거기(대양기계)_2003-04행자부-전기(신원)_05년02월과학기술원-LCHE(설치)" xfId="4336"/>
    <cellStyle name="$_수초제거기(대양기계)_2003-04행자부-전기(신원)_05년07월성남-월남참전(설치)" xfId="4337"/>
    <cellStyle name="$_수초제거기(대양기계)_2003-04행자부-전기(신원)_05년07월월남참전-성남문화기계" xfId="4338"/>
    <cellStyle name="$_수초제거기(대양기계)_2003-04행자부-전기(신원)_2005자기통행-전송" xfId="4339"/>
    <cellStyle name="$_수초제거기(대양기계)_2003-04행자부-전기(신원)_성남아트센터-무대조명장치" xfId="4340"/>
    <cellStyle name="$_수초제거기(대양기계)_2004-06한국은행강원본부-화폐전시실(최종)" xfId="4341"/>
    <cellStyle name="$_수초제거기(대양기계)_가격조사표(다수공급자물품)" xfId="1554"/>
    <cellStyle name="$_수초제거기(대양기계)_경주-길우전기세계캐릭터" xfId="4342"/>
    <cellStyle name="$_수초제거기(대양기계)_내역서" xfId="1555"/>
    <cellStyle name="$_수초제거기(대양기계)_내역서(다수공급자)" xfId="1556"/>
    <cellStyle name="$_수초제거기(대양기계)_내역서(다수공급자물품)" xfId="1557"/>
    <cellStyle name="$_수초제거기(대양기계)_내역서(부속기자재분)" xfId="1558"/>
    <cellStyle name="$_수초제거기(대양기계)_미래공감-공사정산" xfId="4343"/>
    <cellStyle name="$_수초제거기(대양기계)_배관.배선산출근거표" xfId="1559"/>
    <cellStyle name="$_수초제거기(대양기계)_배관배선" xfId="1560"/>
    <cellStyle name="$_순천구룡" xfId="1561"/>
    <cellStyle name="$_순천지부구룡해룡" xfId="1562"/>
    <cellStyle name="$_시설용역" xfId="4344"/>
    <cellStyle name="$_시설용역_2004-06한국은행강원본부-화폐전시실(최종)" xfId="4345"/>
    <cellStyle name="$_신화BS" xfId="4346"/>
    <cellStyle name="$_암전정밀실체현미경(수현)" xfId="4347"/>
    <cellStyle name="$_오리엔탈" xfId="4348"/>
    <cellStyle name="$_오리엔탈_2004-06한국은행강원본부-화폐전시실(최종)" xfId="4349"/>
    <cellStyle name="$_원본 - 한국전기교통-개선형신호등 4종" xfId="4350"/>
    <cellStyle name="$_원본 - 한국전기교통-개선형신호등 4종_2003-03메트릭스-동해선정산" xfId="4351"/>
    <cellStyle name="$_원본 - 한국전기교통-개선형신호등 4종_2003-03메트릭스-동해선정산_05년02월과학기술원-LCHE(설치)" xfId="4352"/>
    <cellStyle name="$_원본 - 한국전기교통-개선형신호등 4종_2003-03메트릭스-동해선정산_05년07월성남-월남참전(설치)" xfId="4353"/>
    <cellStyle name="$_원본 - 한국전기교통-개선형신호등 4종_2003-03메트릭스-동해선정산_05년07월월남참전-성남문화기계" xfId="4354"/>
    <cellStyle name="$_원본 - 한국전기교통-개선형신호등 4종_2003-03메트릭스-동해선정산_2005자기통행-전송" xfId="4355"/>
    <cellStyle name="$_원본 - 한국전기교통-개선형신호등 4종_2003-03메트릭스-동해선정산_성남아트센터-무대조명장치" xfId="4356"/>
    <cellStyle name="$_원본 - 한국전기교통-개선형신호등 4종_2003-04행자부-전기(신원)" xfId="4357"/>
    <cellStyle name="$_원본 - 한국전기교통-개선형신호등 4종_2003-04행자부-전기(신원)_05년02월과학기술원-LCHE(설치)" xfId="4358"/>
    <cellStyle name="$_원본 - 한국전기교통-개선형신호등 4종_2003-04행자부-전기(신원)_05년07월성남-월남참전(설치)" xfId="4359"/>
    <cellStyle name="$_원본 - 한국전기교통-개선형신호등 4종_2003-04행자부-전기(신원)_05년07월월남참전-성남문화기계" xfId="4360"/>
    <cellStyle name="$_원본 - 한국전기교통-개선형신호등 4종_2003-04행자부-전기(신원)_2005자기통행-전송" xfId="4361"/>
    <cellStyle name="$_원본 - 한국전기교통-개선형신호등 4종_2003-04행자부-전기(신원)_성남아트센터-무대조명장치" xfId="4362"/>
    <cellStyle name="$_원본 - 한국전기교통-개선형신호등 4종_2004-06한국은행강원본부-화폐전시실(최종)" xfId="4363"/>
    <cellStyle name="$_원본 - 한국전기교통-개선형신호등 4종_경주-길우전기세계캐릭터" xfId="4364"/>
    <cellStyle name="$_원본 - 한국전기교통-개선형신호등 4종_미래공감-공사정산" xfId="4365"/>
    <cellStyle name="$_일일대가" xfId="1563"/>
    <cellStyle name="$_재료비" xfId="4366"/>
    <cellStyle name="$_제경비율모음" xfId="4367"/>
    <cellStyle name="$_제경비율모음_2004-06한국은행강원본부-화폐전시실(최종)" xfId="4368"/>
    <cellStyle name="$_제조원가" xfId="4369"/>
    <cellStyle name="$_제조원가_2004-06한국은행강원본부-화폐전시실(최종)" xfId="4370"/>
    <cellStyle name="$_조달청-B판사천강교제작(최종본)" xfId="4387"/>
    <cellStyle name="$_조달청-B판사천강교제작(최종본)_2004-06한국은행강원본부-화폐전시실(최종)" xfId="4388"/>
    <cellStyle name="$_조달청-대북지원3차(최수현)" xfId="4371"/>
    <cellStyle name="$_조달청-대북지원3차(최수현)_2004-06한국은행강원본부-화폐전시실(최종)" xfId="4372"/>
    <cellStyle name="$_조달청-대북지원4차(최수현)" xfId="4373"/>
    <cellStyle name="$_조달청-대북지원4차(최수현)_2004-06한국은행강원본부-화폐전시실(최종)" xfId="4374"/>
    <cellStyle name="$_조달청-대북지원5차(최수현)" xfId="4375"/>
    <cellStyle name="$_조달청-대북지원5차(최수현)_2004-06한국은행강원본부-화폐전시실(최종)" xfId="4376"/>
    <cellStyle name="$_조달청-대북지원6차(번호)" xfId="4377"/>
    <cellStyle name="$_조달청-대북지원6차(번호)_2004-06한국은행강원본부-화폐전시실(최종)" xfId="4378"/>
    <cellStyle name="$_조달청-대북지원6차(최수현)" xfId="4379"/>
    <cellStyle name="$_조달청-대북지원6차(최수현)_2004-06한국은행강원본부-화폐전시실(최종)" xfId="4380"/>
    <cellStyle name="$_조달청-대북지원7차(최수현)" xfId="4381"/>
    <cellStyle name="$_조달청-대북지원7차(최수현)_2004-06한국은행강원본부-화폐전시실(최종)" xfId="4382"/>
    <cellStyle name="$_조달청-대북지원8차(최수현)" xfId="4383"/>
    <cellStyle name="$_조달청-대북지원8차(최수현)_2004-06한국은행강원본부-화폐전시실(최종)" xfId="4384"/>
    <cellStyle name="$_조달청-대북지원9차(최수현)" xfId="4385"/>
    <cellStyle name="$_조달청-대북지원9차(최수현)_2004-06한국은행강원본부-화폐전시실(최종)" xfId="4386"/>
    <cellStyle name="$_중앙선관위(투표,개표)" xfId="4389"/>
    <cellStyle name="$_중앙선관위(투표,개표)_2003-03메트릭스-동해선정산" xfId="4390"/>
    <cellStyle name="$_중앙선관위(투표,개표)_2003-03메트릭스-동해선정산_05년02월과학기술원-LCHE(설치)" xfId="4391"/>
    <cellStyle name="$_중앙선관위(투표,개표)_2003-03메트릭스-동해선정산_05년07월성남-월남참전(설치)" xfId="4392"/>
    <cellStyle name="$_중앙선관위(투표,개표)_2003-03메트릭스-동해선정산_05년07월월남참전-성남문화기계" xfId="4393"/>
    <cellStyle name="$_중앙선관위(투표,개표)_2003-03메트릭스-동해선정산_2005자기통행-전송" xfId="4394"/>
    <cellStyle name="$_중앙선관위(투표,개표)_2003-03메트릭스-동해선정산_성남아트센터-무대조명장치" xfId="4395"/>
    <cellStyle name="$_중앙선관위(투표,개표)_2003-04행자부-전기(신원)" xfId="4396"/>
    <cellStyle name="$_중앙선관위(투표,개표)_2003-04행자부-전기(신원)_05년02월과학기술원-LCHE(설치)" xfId="4397"/>
    <cellStyle name="$_중앙선관위(투표,개표)_2003-04행자부-전기(신원)_05년07월성남-월남참전(설치)" xfId="4398"/>
    <cellStyle name="$_중앙선관위(투표,개표)_2003-04행자부-전기(신원)_05년07월월남참전-성남문화기계" xfId="4399"/>
    <cellStyle name="$_중앙선관위(투표,개표)_2003-04행자부-전기(신원)_2005자기통행-전송" xfId="4400"/>
    <cellStyle name="$_중앙선관위(투표,개표)_2003-04행자부-전기(신원)_성남아트센터-무대조명장치" xfId="4401"/>
    <cellStyle name="$_중앙선관위(투표,개표)_2004-06한국은행강원본부-화폐전시실(최종)" xfId="4402"/>
    <cellStyle name="$_중앙선관위(투표,개표)_경주-길우전기세계캐릭터" xfId="4403"/>
    <cellStyle name="$_중앙선관위(투표,개표)_미래공감-공사정산" xfId="4404"/>
    <cellStyle name="$_중앙선관위(투표,개표)-사본" xfId="4405"/>
    <cellStyle name="$_중앙선관위(투표,개표)-사본_2004-06한국은행강원본부-화폐전시실(최종)" xfId="4406"/>
    <cellStyle name="$_진도마산2차제출F18x21" xfId="1564"/>
    <cellStyle name="$_철공가공조립" xfId="4407"/>
    <cellStyle name="$_철공가공조립_2004-06한국은행강원본부-화폐전시실(최종)" xfId="4408"/>
    <cellStyle name="$_철도청-조명기구" xfId="4409"/>
    <cellStyle name="$_최종-한국전기교통-개선형신호등 4종(공수조정)" xfId="4410"/>
    <cellStyle name="$_최종-한국전기교통-개선형신호등 4종(공수조정)_2003-03메트릭스-동해선정산" xfId="4411"/>
    <cellStyle name="$_최종-한국전기교통-개선형신호등 4종(공수조정)_2003-03메트릭스-동해선정산_05년02월과학기술원-LCHE(설치)" xfId="4412"/>
    <cellStyle name="$_최종-한국전기교통-개선형신호등 4종(공수조정)_2003-03메트릭스-동해선정산_05년07월성남-월남참전(설치)" xfId="4413"/>
    <cellStyle name="$_최종-한국전기교통-개선형신호등 4종(공수조정)_2003-03메트릭스-동해선정산_05년07월월남참전-성남문화기계" xfId="4414"/>
    <cellStyle name="$_최종-한국전기교통-개선형신호등 4종(공수조정)_2003-03메트릭스-동해선정산_2005자기통행-전송" xfId="4415"/>
    <cellStyle name="$_최종-한국전기교통-개선형신호등 4종(공수조정)_2003-03메트릭스-동해선정산_성남아트센터-무대조명장치" xfId="4416"/>
    <cellStyle name="$_최종-한국전기교통-개선형신호등 4종(공수조정)_2003-04행자부-전기(신원)" xfId="4417"/>
    <cellStyle name="$_최종-한국전기교통-개선형신호등 4종(공수조정)_2003-04행자부-전기(신원)_05년02월과학기술원-LCHE(설치)" xfId="4418"/>
    <cellStyle name="$_최종-한국전기교통-개선형신호등 4종(공수조정)_2003-04행자부-전기(신원)_05년07월성남-월남참전(설치)" xfId="4419"/>
    <cellStyle name="$_최종-한국전기교통-개선형신호등 4종(공수조정)_2003-04행자부-전기(신원)_05년07월월남참전-성남문화기계" xfId="4420"/>
    <cellStyle name="$_최종-한국전기교통-개선형신호등 4종(공수조정)_2003-04행자부-전기(신원)_2005자기통행-전송" xfId="4421"/>
    <cellStyle name="$_최종-한국전기교통-개선형신호등 4종(공수조정)_2003-04행자부-전기(신원)_성남아트센터-무대조명장치" xfId="4422"/>
    <cellStyle name="$_최종-한국전기교통-개선형신호등 4종(공수조정)_2004-06한국은행강원본부-화폐전시실(최종)" xfId="4423"/>
    <cellStyle name="$_최종-한국전기교통-개선형신호등 4종(공수조정)_경주-길우전기세계캐릭터" xfId="4424"/>
    <cellStyle name="$_최종-한국전기교통-개선형신호등 4종(공수조정)_미래공감-공사정산" xfId="4425"/>
    <cellStyle name="$_코솔라-제조원가" xfId="4426"/>
    <cellStyle name="$_코솔라-제조원가_2004-06한국은행강원본부-화폐전시실(최종)" xfId="4427"/>
    <cellStyle name="$_터널지하재방송(삼일개발)060120-K2" xfId="1565"/>
    <cellStyle name="$_터널지하재방송(삼일개발)060120-K2_가격조사표(다수공급자물품)" xfId="1566"/>
    <cellStyle name="$_터널지하재방송(삼일개발)060120-K2_내역서" xfId="1567"/>
    <cellStyle name="$_터널지하재방송(삼일개발)060120-K2_내역서(다수공급자)" xfId="1568"/>
    <cellStyle name="$_터널지하재방송(삼일개발)060120-K2_내역서(다수공급자물품)" xfId="1569"/>
    <cellStyle name="$_터널지하재방송(삼일개발)060120-K2_내역서(부속기자재분)" xfId="1570"/>
    <cellStyle name="$_터널지하재방송(삼일개발)060120-K2_배관.배선산출근거표" xfId="1571"/>
    <cellStyle name="$_터널지하재방송(삼일개발)060120-K2_배관배선" xfId="1572"/>
    <cellStyle name="$_테마공사새로03" xfId="4428"/>
    <cellStyle name="$_토지공사-간접비" xfId="4429"/>
    <cellStyle name="$_토지공사-간접비_2004-06한국은행강원본부-화폐전시실(최종)" xfId="4430"/>
    <cellStyle name="$_평창증설매립장-설치" xfId="4431"/>
    <cellStyle name="$_한국가스공사필터제조부문" xfId="4432"/>
    <cellStyle name="$_한국도로공사" xfId="4433"/>
    <cellStyle name="$_한국도로공사_2004-06한국은행강원본부-화폐전시실(최종)" xfId="4434"/>
    <cellStyle name="$_한전내역서-최종" xfId="4435"/>
    <cellStyle name="$_한전내역서-최종_2004-06한국은행강원본부-화폐전시실(최종)" xfId="4436"/>
    <cellStyle name="$_합판거푸집" xfId="1573"/>
    <cellStyle name="(_x0010_" xfId="1574"/>
    <cellStyle name="(##.00)" xfId="1575"/>
    <cellStyle name="(△콤마)" xfId="1576"/>
    <cellStyle name="(백분율)" xfId="1577"/>
    <cellStyle name="(콤마)" xfId="1578"/>
    <cellStyle name="?" xfId="1579"/>
    <cellStyle name="??_x0001_" xfId="4443"/>
    <cellStyle name="??_x000c_둄_x001b__x000d_|?_x0001_?_x0003__x0014__x0007__x0001__x0001_" xfId="4444"/>
    <cellStyle name="??&amp;O?&amp;H?_x0008__x000f__x0007_?_x0007__x0001__x0001_" xfId="1580"/>
    <cellStyle name="??&amp;O?&amp;H?_x0008_??_x0007__x0001__x0001_" xfId="1581"/>
    <cellStyle name="??&amp;쏗?뷐9_x0008__x0011__x0007_?_x0007__x0001__x0001_" xfId="1582"/>
    <cellStyle name="??&amp;蟻?縊9_x0008_f_x000a_:_x000b__x0007__x0001__x0001_" xfId="1583"/>
    <cellStyle name="???­ [0]_¸ð??¸·" xfId="4445"/>
    <cellStyle name="???­_¸ð??¸·" xfId="4446"/>
    <cellStyle name="???Ø_??¾÷º?º° ??°? " xfId="4447"/>
    <cellStyle name="?Þ¸¶ [0]_¸ð??¸·" xfId="4448"/>
    <cellStyle name="?Þ¸¶_¸ð??¸·" xfId="4449"/>
    <cellStyle name="?W?_laroux" xfId="1584"/>
    <cellStyle name="?曹%U?&amp;H?_x0008_?s_x000a__x0007__x0001__x0001_" xfId="1585"/>
    <cellStyle name="@_laroux" xfId="4450"/>
    <cellStyle name="@_laroux_물가정보.물가자료 2010년01월단가표" xfId="4451"/>
    <cellStyle name="@_laroux_물가정보.물가자료 2010년01월단가표_물가정보.물가자료 2011년05월단가표" xfId="4452"/>
    <cellStyle name="@_laroux_물가정보.물가자료 2010년03월단가표" xfId="4453"/>
    <cellStyle name="@_laroux_물가정보.물가자료 2010년06월단가표" xfId="4454"/>
    <cellStyle name="@_laroux_물가정보.물가자료 2011년05월단가표" xfId="4455"/>
    <cellStyle name="@_laroux_제트베인" xfId="4456"/>
    <cellStyle name="@_laroux_제트베인_1" xfId="4457"/>
    <cellStyle name="@_laroux_제트베인_1_05년02월과학기술원-LCHE(설치)" xfId="4458"/>
    <cellStyle name="@_laroux_제트베인_1_05년02월과학기술원-LCHE(설치)_05년02월과학기술원-LCHE(제조-설치)" xfId="4459"/>
    <cellStyle name="@_laroux_제트베인_1_05년02월과학기술원-LCHE(설치)_05년02월과학기술원-LCHE(제조-설치)_물가정보.물가자료 2010년01월단가표" xfId="4460"/>
    <cellStyle name="@_laroux_제트베인_1_05년02월과학기술원-LCHE(설치)_05년02월과학기술원-LCHE(제조-설치)_물가정보.물가자료 2010년01월단가표_물가정보.물가자료 2011년05월단가표" xfId="4461"/>
    <cellStyle name="@_laroux_제트베인_1_05년02월과학기술원-LCHE(설치)_05년02월과학기술원-LCHE(제조-설치)_물가정보.물가자료 2010년03월단가표" xfId="4462"/>
    <cellStyle name="@_laroux_제트베인_1_05년02월과학기술원-LCHE(설치)_05년02월과학기술원-LCHE(제조-설치)_물가정보.물가자료 2010년06월단가표" xfId="4463"/>
    <cellStyle name="@_laroux_제트베인_1_05년02월과학기술원-LCHE(설치)_05년02월과학기술원-LCHE(제조-설치)_물가정보.물가자료 2011년05월단가표" xfId="4464"/>
    <cellStyle name="@_laroux_제트베인_1_05년02월과학기술원-LCHE(설치)_물가정보.물가자료 2010년01월단가표" xfId="4465"/>
    <cellStyle name="@_laroux_제트베인_1_05년02월과학기술원-LCHE(설치)_물가정보.물가자료 2010년01월단가표_물가정보.물가자료 2011년05월단가표" xfId="4466"/>
    <cellStyle name="@_laroux_제트베인_1_05년02월과학기술원-LCHE(설치)_물가정보.물가자료 2010년03월단가표" xfId="4467"/>
    <cellStyle name="@_laroux_제트베인_1_05년02월과학기술원-LCHE(설치)_물가정보.물가자료 2010년06월단가표" xfId="4468"/>
    <cellStyle name="@_laroux_제트베인_1_05년02월과학기술원-LCHE(설치)_물가정보.물가자료 2011년05월단가표" xfId="4469"/>
    <cellStyle name="@_laroux_제트베인_1_05년02월과학기술원-LCHE(설치)-참고" xfId="4470"/>
    <cellStyle name="@_laroux_제트베인_1_05년02월과학기술원-LCHE(설치)-참고_물가정보.물가자료 2010년01월단가표" xfId="4471"/>
    <cellStyle name="@_laroux_제트베인_1_05년02월과학기술원-LCHE(설치)-참고_물가정보.물가자료 2010년01월단가표_물가정보.물가자료 2011년05월단가표" xfId="4472"/>
    <cellStyle name="@_laroux_제트베인_1_05년02월과학기술원-LCHE(설치)-참고_물가정보.물가자료 2010년03월단가표" xfId="4473"/>
    <cellStyle name="@_laroux_제트베인_1_05년02월과학기술원-LCHE(설치)-참고_물가정보.물가자료 2010년06월단가표" xfId="4474"/>
    <cellStyle name="@_laroux_제트베인_1_05년02월과학기술원-LCHE(설치)-참고_물가정보.물가자료 2011년05월단가표" xfId="4475"/>
    <cellStyle name="@_laroux_제트베인_1_05년02월과학기술원-LCHE(제조)" xfId="4476"/>
    <cellStyle name="@_laroux_제트베인_1_05년02월과학기술원-LCHE(제조)_05년02월과학기술원-LCHE(제조-설치)" xfId="4477"/>
    <cellStyle name="@_laroux_제트베인_1_05년02월과학기술원-LCHE(제조)_05년02월과학기술원-LCHE(제조-설치)_물가정보.물가자료 2010년01월단가표" xfId="4478"/>
    <cellStyle name="@_laroux_제트베인_1_05년02월과학기술원-LCHE(제조)_05년02월과학기술원-LCHE(제조-설치)_물가정보.물가자료 2010년01월단가표_물가정보.물가자료 2011년05월단가표" xfId="4479"/>
    <cellStyle name="@_laroux_제트베인_1_05년02월과학기술원-LCHE(제조)_05년02월과학기술원-LCHE(제조-설치)_물가정보.물가자료 2010년03월단가표" xfId="4480"/>
    <cellStyle name="@_laroux_제트베인_1_05년02월과학기술원-LCHE(제조)_05년02월과학기술원-LCHE(제조-설치)_물가정보.물가자료 2010년06월단가표" xfId="4481"/>
    <cellStyle name="@_laroux_제트베인_1_05년02월과학기술원-LCHE(제조)_05년02월과학기술원-LCHE(제조-설치)_물가정보.물가자료 2011년05월단가표" xfId="4482"/>
    <cellStyle name="@_laroux_제트베인_1_05년02월과학기술원-LCHE(제조)_물가정보.물가자료 2010년01월단가표" xfId="4483"/>
    <cellStyle name="@_laroux_제트베인_1_05년02월과학기술원-LCHE(제조)_물가정보.물가자료 2010년01월단가표_물가정보.물가자료 2011년05월단가표" xfId="4484"/>
    <cellStyle name="@_laroux_제트베인_1_05년02월과학기술원-LCHE(제조)_물가정보.물가자료 2010년03월단가표" xfId="4485"/>
    <cellStyle name="@_laroux_제트베인_1_05년02월과학기술원-LCHE(제조)_물가정보.물가자료 2010년06월단가표" xfId="4486"/>
    <cellStyle name="@_laroux_제트베인_1_05년02월과학기술원-LCHE(제조)_물가정보.물가자료 2011년05월단가표" xfId="4487"/>
    <cellStyle name="@_laroux_제트베인_1_05년02월과학기술원-LCHE(제조)-참고" xfId="4488"/>
    <cellStyle name="@_laroux_제트베인_1_05년02월과학기술원-LCHE(제조)-참고_05년02월과학기술원-LCHE(제조-설치)" xfId="4489"/>
    <cellStyle name="@_laroux_제트베인_1_05년02월과학기술원-LCHE(제조)-참고_05년02월과학기술원-LCHE(제조-설치)_물가정보.물가자료 2010년01월단가표" xfId="4490"/>
    <cellStyle name="@_laroux_제트베인_1_05년02월과학기술원-LCHE(제조)-참고_05년02월과학기술원-LCHE(제조-설치)_물가정보.물가자료 2010년01월단가표_물가정보.물가자료 2011년05월단가표" xfId="4491"/>
    <cellStyle name="@_laroux_제트베인_1_05년02월과학기술원-LCHE(제조)-참고_05년02월과학기술원-LCHE(제조-설치)_물가정보.물가자료 2010년03월단가표" xfId="4492"/>
    <cellStyle name="@_laroux_제트베인_1_05년02월과학기술원-LCHE(제조)-참고_05년02월과학기술원-LCHE(제조-설치)_물가정보.물가자료 2010년06월단가표" xfId="4493"/>
    <cellStyle name="@_laroux_제트베인_1_05년02월과학기술원-LCHE(제조)-참고_05년02월과학기술원-LCHE(제조-설치)_물가정보.물가자료 2011년05월단가표" xfId="4494"/>
    <cellStyle name="@_laroux_제트베인_1_05년02월과학기술원-LCHE(제조)-참고_물가정보.물가자료 2010년01월단가표" xfId="4495"/>
    <cellStyle name="@_laroux_제트베인_1_05년02월과학기술원-LCHE(제조)-참고_물가정보.물가자료 2010년01월단가표_물가정보.물가자료 2011년05월단가표" xfId="4496"/>
    <cellStyle name="@_laroux_제트베인_1_05년02월과학기술원-LCHE(제조)-참고_물가정보.물가자료 2010년03월단가표" xfId="4497"/>
    <cellStyle name="@_laroux_제트베인_1_05년02월과학기술원-LCHE(제조)-참고_물가정보.물가자료 2010년06월단가표" xfId="4498"/>
    <cellStyle name="@_laroux_제트베인_1_05년02월과학기술원-LCHE(제조)-참고_물가정보.물가자료 2011년05월단가표" xfId="4499"/>
    <cellStyle name="@_laroux_제트베인_1_05년02월과학기술원-LCHE(제조-설치)" xfId="4500"/>
    <cellStyle name="@_laroux_제트베인_1_05년02월과학기술원-LCHE(제조-설치)_05년02월과학기술원-LCHE(제조-설치)" xfId="4501"/>
    <cellStyle name="@_laroux_제트베인_1_05년02월과학기술원-LCHE(제조-설치)_05년02월과학기술원-LCHE(제조-설치)_물가정보.물가자료 2010년01월단가표" xfId="4502"/>
    <cellStyle name="@_laroux_제트베인_1_05년02월과학기술원-LCHE(제조-설치)_05년02월과학기술원-LCHE(제조-설치)_물가정보.물가자료 2010년01월단가표_물가정보.물가자료 2011년05월단가표" xfId="4503"/>
    <cellStyle name="@_laroux_제트베인_1_05년02월과학기술원-LCHE(제조-설치)_05년02월과학기술원-LCHE(제조-설치)_물가정보.물가자료 2010년03월단가표" xfId="4504"/>
    <cellStyle name="@_laroux_제트베인_1_05년02월과학기술원-LCHE(제조-설치)_05년02월과학기술원-LCHE(제조-설치)_물가정보.물가자료 2010년06월단가표" xfId="4505"/>
    <cellStyle name="@_laroux_제트베인_1_05년02월과학기술원-LCHE(제조-설치)_05년02월과학기술원-LCHE(제조-설치)_물가정보.물가자료 2011년05월단가표" xfId="4506"/>
    <cellStyle name="@_laroux_제트베인_1_05년02월과학기술원-LCHE(제조-설치)_물가정보.물가자료 2010년01월단가표" xfId="4507"/>
    <cellStyle name="@_laroux_제트베인_1_05년02월과학기술원-LCHE(제조-설치)_물가정보.물가자료 2010년01월단가표_물가정보.물가자료 2011년05월단가표" xfId="4508"/>
    <cellStyle name="@_laroux_제트베인_1_05년02월과학기술원-LCHE(제조-설치)_물가정보.물가자료 2010년03월단가표" xfId="4509"/>
    <cellStyle name="@_laroux_제트베인_1_05년02월과학기술원-LCHE(제조-설치)_물가정보.물가자료 2010년06월단가표" xfId="4510"/>
    <cellStyle name="@_laroux_제트베인_1_05년02월과학기술원-LCHE(제조-설치)_물가정보.물가자료 2011년05월단가표" xfId="4511"/>
    <cellStyle name="@_laroux_제트베인_1_05년03월과학기술원-휴머노이드제작" xfId="4512"/>
    <cellStyle name="@_laroux_제트베인_1_05년03월과학기술원-휴머노이드제작_물가정보.물가자료 2010년01월단가표" xfId="4513"/>
    <cellStyle name="@_laroux_제트베인_1_05년03월과학기술원-휴머노이드제작_물가정보.물가자료 2010년01월단가표_물가정보.물가자료 2011년05월단가표" xfId="4514"/>
    <cellStyle name="@_laroux_제트베인_1_05년03월과학기술원-휴머노이드제작_물가정보.물가자료 2010년03월단가표" xfId="4515"/>
    <cellStyle name="@_laroux_제트베인_1_05년03월과학기술원-휴머노이드제작_물가정보.물가자료 2010년06월단가표" xfId="4516"/>
    <cellStyle name="@_laroux_제트베인_1_05년03월과학기술원-휴머노이드제작_물가정보.물가자료 2011년05월단가표" xfId="4517"/>
    <cellStyle name="@_laroux_제트베인_1_05년07월성남-월남참전(설치)" xfId="4518"/>
    <cellStyle name="@_laroux_제트베인_1_05년07월성남-월남참전(설치)_물가정보.물가자료 2010년01월단가표" xfId="4519"/>
    <cellStyle name="@_laroux_제트베인_1_05년07월성남-월남참전(설치)_물가정보.물가자료 2010년01월단가표_물가정보.물가자료 2011년05월단가표" xfId="4520"/>
    <cellStyle name="@_laroux_제트베인_1_05년07월성남-월남참전(설치)_물가정보.물가자료 2010년03월단가표" xfId="4521"/>
    <cellStyle name="@_laroux_제트베인_1_05년07월성남-월남참전(설치)_물가정보.물가자료 2010년06월단가표" xfId="4522"/>
    <cellStyle name="@_laroux_제트베인_1_05년07월성남-월남참전(설치)_물가정보.물가자료 2011년05월단가표" xfId="4523"/>
    <cellStyle name="@_laroux_제트베인_1_05년07월월남참전-성남문화기계" xfId="4524"/>
    <cellStyle name="@_laroux_제트베인_1_05년07월월남참전-성남문화기계_물가정보.물가자료 2010년01월단가표" xfId="4525"/>
    <cellStyle name="@_laroux_제트베인_1_05년07월월남참전-성남문화기계_물가정보.물가자료 2010년01월단가표_물가정보.물가자료 2011년05월단가표" xfId="4526"/>
    <cellStyle name="@_laroux_제트베인_1_05년07월월남참전-성남문화기계_물가정보.물가자료 2010년03월단가표" xfId="4527"/>
    <cellStyle name="@_laroux_제트베인_1_05년07월월남참전-성남문화기계_물가정보.물가자료 2010년06월단가표" xfId="4528"/>
    <cellStyle name="@_laroux_제트베인_1_05년07월월남참전-성남문화기계_물가정보.물가자료 2011년05월단가표" xfId="4529"/>
    <cellStyle name="@_laroux_제트베인_1_10월수배전반" xfId="4530"/>
    <cellStyle name="@_laroux_제트베인_1_10월수배전반(최종)" xfId="4531"/>
    <cellStyle name="@_laroux_제트베인_1_10월수배전반(최종)_물가정보.물가자료 2010년01월단가표" xfId="4532"/>
    <cellStyle name="@_laroux_제트베인_1_10월수배전반(최종)_물가정보.물가자료 2010년01월단가표_물가정보.물가자료 2011년05월단가표" xfId="4533"/>
    <cellStyle name="@_laroux_제트베인_1_10월수배전반(최종)_물가정보.물가자료 2010년03월단가표" xfId="4534"/>
    <cellStyle name="@_laroux_제트베인_1_10월수배전반(최종)_물가정보.물가자료 2010년06월단가표" xfId="4535"/>
    <cellStyle name="@_laroux_제트베인_1_10월수배전반(최종)_물가정보.물가자료 2011년05월단가표" xfId="4536"/>
    <cellStyle name="@_laroux_제트베인_1_10월수배전반_물가정보.물가자료 2010년01월단가표" xfId="4537"/>
    <cellStyle name="@_laroux_제트베인_1_10월수배전반_물가정보.물가자료 2010년01월단가표_물가정보.물가자료 2011년05월단가표" xfId="4538"/>
    <cellStyle name="@_laroux_제트베인_1_10월수배전반_물가정보.물가자료 2010년03월단가표" xfId="4539"/>
    <cellStyle name="@_laroux_제트베인_1_10월수배전반_물가정보.물가자료 2010년06월단가표" xfId="4540"/>
    <cellStyle name="@_laroux_제트베인_1_10월수배전반_물가정보.물가자료 2011년05월단가표" xfId="4541"/>
    <cellStyle name="@_laroux_제트베인_1_10월촉매성형" xfId="4542"/>
    <cellStyle name="@_laroux_제트베인_1_10월촉매성형_05년02월과학기술원-LCHE(제조-설치)" xfId="4543"/>
    <cellStyle name="@_laroux_제트베인_1_10월촉매성형_05년02월과학기술원-LCHE(제조-설치)_물가정보.물가자료 2010년01월단가표" xfId="4544"/>
    <cellStyle name="@_laroux_제트베인_1_10월촉매성형_05년02월과학기술원-LCHE(제조-설치)_물가정보.물가자료 2010년01월단가표_물가정보.물가자료 2011년05월단가표" xfId="4545"/>
    <cellStyle name="@_laroux_제트베인_1_10월촉매성형_05년02월과학기술원-LCHE(제조-설치)_물가정보.물가자료 2010년03월단가표" xfId="4546"/>
    <cellStyle name="@_laroux_제트베인_1_10월촉매성형_05년02월과학기술원-LCHE(제조-설치)_물가정보.물가자료 2010년06월단가표" xfId="4547"/>
    <cellStyle name="@_laroux_제트베인_1_10월촉매성형_05년02월과학기술원-LCHE(제조-설치)_물가정보.물가자료 2011년05월단가표" xfId="4548"/>
    <cellStyle name="@_laroux_제트베인_1_10월촉매성형_10월촉매성형" xfId="4549"/>
    <cellStyle name="@_laroux_제트베인_1_10월촉매성형_10월촉매성형_05년02월과학기술원-LCHE(제조-설치)" xfId="4550"/>
    <cellStyle name="@_laroux_제트베인_1_10월촉매성형_10월촉매성형_05년02월과학기술원-LCHE(제조-설치)_05년02월과학기술원-LCHE(제조-설치)" xfId="4551"/>
    <cellStyle name="@_laroux_제트베인_1_10월촉매성형_10월촉매성형_05년02월과학기술원-LCHE(제조-설치)_05년02월과학기술원-LCHE(제조-설치)_물가정보.물가자료 2010년01월단가표" xfId="4552"/>
    <cellStyle name="@_laroux_제트베인_1_10월촉매성형_10월촉매성형_05년02월과학기술원-LCHE(제조-설치)_05년02월과학기술원-LCHE(제조-설치)_물가정보.물가자료 2010년01월단가표_물가정보.물가자료 2011년05월단가표" xfId="4553"/>
    <cellStyle name="@_laroux_제트베인_1_10월촉매성형_10월촉매성형_05년02월과학기술원-LCHE(제조-설치)_05년02월과학기술원-LCHE(제조-설치)_물가정보.물가자료 2010년03월단가표" xfId="4554"/>
    <cellStyle name="@_laroux_제트베인_1_10월촉매성형_10월촉매성형_05년02월과학기술원-LCHE(제조-설치)_05년02월과학기술원-LCHE(제조-설치)_물가정보.물가자료 2010년06월단가표" xfId="4555"/>
    <cellStyle name="@_laroux_제트베인_1_10월촉매성형_10월촉매성형_05년02월과학기술원-LCHE(제조-설치)_05년02월과학기술원-LCHE(제조-설치)_물가정보.물가자료 2011년05월단가표" xfId="4556"/>
    <cellStyle name="@_laroux_제트베인_1_10월촉매성형_10월촉매성형_05년02월과학기술원-LCHE(제조-설치)_물가정보.물가자료 2010년01월단가표" xfId="4557"/>
    <cellStyle name="@_laroux_제트베인_1_10월촉매성형_10월촉매성형_05년02월과학기술원-LCHE(제조-설치)_물가정보.물가자료 2010년01월단가표_물가정보.물가자료 2011년05월단가표" xfId="4558"/>
    <cellStyle name="@_laroux_제트베인_1_10월촉매성형_10월촉매성형_05년02월과학기술원-LCHE(제조-설치)_물가정보.물가자료 2010년03월단가표" xfId="4559"/>
    <cellStyle name="@_laroux_제트베인_1_10월촉매성형_10월촉매성형_05년02월과학기술원-LCHE(제조-설치)_물가정보.물가자료 2010년06월단가표" xfId="4560"/>
    <cellStyle name="@_laroux_제트베인_1_10월촉매성형_10월촉매성형_05년02월과학기술원-LCHE(제조-설치)_물가정보.물가자료 2011년05월단가표" xfId="4561"/>
    <cellStyle name="@_laroux_제트베인_1_10월촉매성형_10월촉매성형_10월촉매성형" xfId="4562"/>
    <cellStyle name="@_laroux_제트베인_1_10월촉매성형_10월촉매성형_10월촉매성형_물가정보.물가자료 2010년01월단가표" xfId="4563"/>
    <cellStyle name="@_laroux_제트베인_1_10월촉매성형_10월촉매성형_10월촉매성형_물가정보.물가자료 2010년01월단가표_물가정보.물가자료 2011년05월단가표" xfId="4564"/>
    <cellStyle name="@_laroux_제트베인_1_10월촉매성형_10월촉매성형_10월촉매성형_물가정보.물가자료 2010년03월단가표" xfId="4565"/>
    <cellStyle name="@_laroux_제트베인_1_10월촉매성형_10월촉매성형_10월촉매성형_물가정보.물가자료 2010년06월단가표" xfId="4566"/>
    <cellStyle name="@_laroux_제트베인_1_10월촉매성형_10월촉매성형_10월촉매성형_물가정보.물가자료 2011년05월단가표" xfId="4567"/>
    <cellStyle name="@_laroux_제트베인_1_10월촉매성형_10월촉매성형_공기호흡기" xfId="4568"/>
    <cellStyle name="@_laroux_제트베인_1_10월촉매성형_10월촉매성형_공기호흡기(작시)" xfId="4569"/>
    <cellStyle name="@_laroux_제트베인_1_10월촉매성형_10월촉매성형_공기호흡기(작시)_물가정보.물가자료 2010년01월단가표" xfId="4570"/>
    <cellStyle name="@_laroux_제트베인_1_10월촉매성형_10월촉매성형_공기호흡기(작시)_물가정보.물가자료 2010년01월단가표_물가정보.물가자료 2011년05월단가표" xfId="4571"/>
    <cellStyle name="@_laroux_제트베인_1_10월촉매성형_10월촉매성형_공기호흡기(작시)_물가정보.물가자료 2010년03월단가표" xfId="4572"/>
    <cellStyle name="@_laroux_제트베인_1_10월촉매성형_10월촉매성형_공기호흡기(작시)_물가정보.물가자료 2010년06월단가표" xfId="4573"/>
    <cellStyle name="@_laroux_제트베인_1_10월촉매성형_10월촉매성형_공기호흡기(작시)_물가정보.물가자료 2011년05월단가표" xfId="4574"/>
    <cellStyle name="@_laroux_제트베인_1_10월촉매성형_10월촉매성형_공기호흡기_물가정보.물가자료 2010년01월단가표" xfId="4575"/>
    <cellStyle name="@_laroux_제트베인_1_10월촉매성형_10월촉매성형_공기호흡기_물가정보.물가자료 2010년01월단가표_물가정보.물가자료 2011년05월단가표" xfId="4576"/>
    <cellStyle name="@_laroux_제트베인_1_10월촉매성형_10월촉매성형_공기호흡기_물가정보.물가자료 2010년03월단가표" xfId="4577"/>
    <cellStyle name="@_laroux_제트베인_1_10월촉매성형_10월촉매성형_공기호흡기_물가정보.물가자료 2010년06월단가표" xfId="4578"/>
    <cellStyle name="@_laroux_제트베인_1_10월촉매성형_10월촉매성형_공기호흡기_물가정보.물가자료 2011년05월단가표" xfId="4579"/>
    <cellStyle name="@_laroux_제트베인_1_10월촉매성형_10월촉매성형_공기호흡기노무공수-041105(최종본)" xfId="4580"/>
    <cellStyle name="@_laroux_제트베인_1_10월촉매성형_10월촉매성형_공기호흡기노무공수-041105(최종본)_물가정보.물가자료 2010년01월단가표" xfId="4581"/>
    <cellStyle name="@_laroux_제트베인_1_10월촉매성형_10월촉매성형_공기호흡기노무공수-041105(최종본)_물가정보.물가자료 2010년01월단가표_물가정보.물가자료 2011년05월단가표" xfId="4582"/>
    <cellStyle name="@_laroux_제트베인_1_10월촉매성형_10월촉매성형_공기호흡기노무공수-041105(최종본)_물가정보.물가자료 2010년03월단가표" xfId="4583"/>
    <cellStyle name="@_laroux_제트베인_1_10월촉매성형_10월촉매성형_공기호흡기노무공수-041105(최종본)_물가정보.물가자료 2010년06월단가표" xfId="4584"/>
    <cellStyle name="@_laroux_제트베인_1_10월촉매성형_10월촉매성형_공기호흡기노무공수-041105(최종본)_물가정보.물가자료 2011년05월단가표" xfId="4585"/>
    <cellStyle name="@_laroux_제트베인_1_10월촉매성형_10월촉매성형_공기호흡기노무공수-041111(최종본)" xfId="4586"/>
    <cellStyle name="@_laroux_제트베인_1_10월촉매성형_10월촉매성형_공기호흡기노무공수-041111(최종본)_물가정보.물가자료 2010년01월단가표" xfId="4587"/>
    <cellStyle name="@_laroux_제트베인_1_10월촉매성형_10월촉매성형_공기호흡기노무공수-041111(최종본)_물가정보.물가자료 2010년01월단가표_물가정보.물가자료 2011년05월단가표" xfId="4588"/>
    <cellStyle name="@_laroux_제트베인_1_10월촉매성형_10월촉매성형_공기호흡기노무공수-041111(최종본)_물가정보.물가자료 2010년03월단가표" xfId="4589"/>
    <cellStyle name="@_laroux_제트베인_1_10월촉매성형_10월촉매성형_공기호흡기노무공수-041111(최종본)_물가정보.물가자료 2010년06월단가표" xfId="4590"/>
    <cellStyle name="@_laroux_제트베인_1_10월촉매성형_10월촉매성형_공기호흡기노무공수-041111(최종본)_물가정보.물가자료 2011년05월단가표" xfId="4591"/>
    <cellStyle name="@_laroux_제트베인_1_10월촉매성형_10월촉매성형_노무-041115(최종본)" xfId="4592"/>
    <cellStyle name="@_laroux_제트베인_1_10월촉매성형_10월촉매성형_노무-041115(최종본)_물가정보.물가자료 2010년01월단가표" xfId="4593"/>
    <cellStyle name="@_laroux_제트베인_1_10월촉매성형_10월촉매성형_노무-041115(최종본)_물가정보.물가자료 2010년01월단가표_물가정보.물가자료 2011년05월단가표" xfId="4594"/>
    <cellStyle name="@_laroux_제트베인_1_10월촉매성형_10월촉매성형_노무-041115(최종본)_물가정보.물가자료 2010년03월단가표" xfId="4595"/>
    <cellStyle name="@_laroux_제트베인_1_10월촉매성형_10월촉매성형_노무-041115(최종본)_물가정보.물가자료 2010년06월단가표" xfId="4596"/>
    <cellStyle name="@_laroux_제트베인_1_10월촉매성형_10월촉매성형_노무-041115(최종본)_물가정보.물가자료 2011년05월단가표" xfId="4597"/>
    <cellStyle name="@_laroux_제트베인_1_10월촉매성형_10월촉매성형_물가정보.물가자료 2010년01월단가표" xfId="4598"/>
    <cellStyle name="@_laroux_제트베인_1_10월촉매성형_10월촉매성형_물가정보.물가자료 2010년01월단가표_물가정보.물가자료 2011년05월단가표" xfId="4599"/>
    <cellStyle name="@_laroux_제트베인_1_10월촉매성형_10월촉매성형_물가정보.물가자료 2010년03월단가표" xfId="4600"/>
    <cellStyle name="@_laroux_제트베인_1_10월촉매성형_10월촉매성형_물가정보.물가자료 2010년06월단가표" xfId="4601"/>
    <cellStyle name="@_laroux_제트베인_1_10월촉매성형_10월촉매성형_물가정보.물가자료 2011년05월단가표" xfId="4602"/>
    <cellStyle name="@_laroux_제트베인_1_10월촉매성형_공기호흡기" xfId="4603"/>
    <cellStyle name="@_laroux_제트베인_1_10월촉매성형_공기호흡기(작시)" xfId="4604"/>
    <cellStyle name="@_laroux_제트베인_1_10월촉매성형_공기호흡기(작시)_물가정보.물가자료 2010년01월단가표" xfId="4605"/>
    <cellStyle name="@_laroux_제트베인_1_10월촉매성형_공기호흡기(작시)_물가정보.물가자료 2010년01월단가표_물가정보.물가자료 2011년05월단가표" xfId="4606"/>
    <cellStyle name="@_laroux_제트베인_1_10월촉매성형_공기호흡기(작시)_물가정보.물가자료 2010년03월단가표" xfId="4607"/>
    <cellStyle name="@_laroux_제트베인_1_10월촉매성형_공기호흡기(작시)_물가정보.물가자료 2010년06월단가표" xfId="4608"/>
    <cellStyle name="@_laroux_제트베인_1_10월촉매성형_공기호흡기(작시)_물가정보.물가자료 2011년05월단가표" xfId="4609"/>
    <cellStyle name="@_laroux_제트베인_1_10월촉매성형_공기호흡기_물가정보.물가자료 2010년01월단가표" xfId="4610"/>
    <cellStyle name="@_laroux_제트베인_1_10월촉매성형_공기호흡기_물가정보.물가자료 2010년01월단가표_물가정보.물가자료 2011년05월단가표" xfId="4611"/>
    <cellStyle name="@_laroux_제트베인_1_10월촉매성형_공기호흡기_물가정보.물가자료 2010년03월단가표" xfId="4612"/>
    <cellStyle name="@_laroux_제트베인_1_10월촉매성형_공기호흡기_물가정보.물가자료 2010년06월단가표" xfId="4613"/>
    <cellStyle name="@_laroux_제트베인_1_10월촉매성형_공기호흡기_물가정보.물가자료 2011년05월단가표" xfId="4614"/>
    <cellStyle name="@_laroux_제트베인_1_10월촉매성형_공기호흡기노무공수-041105(최종본)" xfId="4615"/>
    <cellStyle name="@_laroux_제트베인_1_10월촉매성형_공기호흡기노무공수-041105(최종본)_물가정보.물가자료 2010년01월단가표" xfId="4616"/>
    <cellStyle name="@_laroux_제트베인_1_10월촉매성형_공기호흡기노무공수-041105(최종본)_물가정보.물가자료 2010년01월단가표_물가정보.물가자료 2011년05월단가표" xfId="4617"/>
    <cellStyle name="@_laroux_제트베인_1_10월촉매성형_공기호흡기노무공수-041105(최종본)_물가정보.물가자료 2010년03월단가표" xfId="4618"/>
    <cellStyle name="@_laroux_제트베인_1_10월촉매성형_공기호흡기노무공수-041105(최종본)_물가정보.물가자료 2010년06월단가표" xfId="4619"/>
    <cellStyle name="@_laroux_제트베인_1_10월촉매성형_공기호흡기노무공수-041105(최종본)_물가정보.물가자료 2011년05월단가표" xfId="4620"/>
    <cellStyle name="@_laroux_제트베인_1_10월촉매성형_공기호흡기노무공수-041111(최종본)" xfId="4621"/>
    <cellStyle name="@_laroux_제트베인_1_10월촉매성형_공기호흡기노무공수-041111(최종본)_물가정보.물가자료 2010년01월단가표" xfId="4622"/>
    <cellStyle name="@_laroux_제트베인_1_10월촉매성형_공기호흡기노무공수-041111(최종본)_물가정보.물가자료 2010년01월단가표_물가정보.물가자료 2011년05월단가표" xfId="4623"/>
    <cellStyle name="@_laroux_제트베인_1_10월촉매성형_공기호흡기노무공수-041111(최종본)_물가정보.물가자료 2010년03월단가표" xfId="4624"/>
    <cellStyle name="@_laroux_제트베인_1_10월촉매성형_공기호흡기노무공수-041111(최종본)_물가정보.물가자료 2010년06월단가표" xfId="4625"/>
    <cellStyle name="@_laroux_제트베인_1_10월촉매성형_공기호흡기노무공수-041111(최종본)_물가정보.물가자료 2011년05월단가표" xfId="4626"/>
    <cellStyle name="@_laroux_제트베인_1_10월촉매성형_노무-041115(최종본)" xfId="4627"/>
    <cellStyle name="@_laroux_제트베인_1_10월촉매성형_노무-041115(최종본)_물가정보.물가자료 2010년01월단가표" xfId="4628"/>
    <cellStyle name="@_laroux_제트베인_1_10월촉매성형_노무-041115(최종본)_물가정보.물가자료 2010년01월단가표_물가정보.물가자료 2011년05월단가표" xfId="4629"/>
    <cellStyle name="@_laroux_제트베인_1_10월촉매성형_노무-041115(최종본)_물가정보.물가자료 2010년03월단가표" xfId="4630"/>
    <cellStyle name="@_laroux_제트베인_1_10월촉매성형_노무-041115(최종본)_물가정보.물가자료 2010년06월단가표" xfId="4631"/>
    <cellStyle name="@_laroux_제트베인_1_10월촉매성형_노무-041115(최종본)_물가정보.물가자료 2011년05월단가표" xfId="4632"/>
    <cellStyle name="@_laroux_제트베인_1_10월촉매성형_물가정보.물가자료 2010년01월단가표" xfId="4633"/>
    <cellStyle name="@_laroux_제트베인_1_10월촉매성형_물가정보.물가자료 2010년01월단가표_물가정보.물가자료 2011년05월단가표" xfId="4634"/>
    <cellStyle name="@_laroux_제트베인_1_10월촉매성형_물가정보.물가자료 2010년03월단가표" xfId="4635"/>
    <cellStyle name="@_laroux_제트베인_1_10월촉매성형_물가정보.물가자료 2010년06월단가표" xfId="4636"/>
    <cellStyle name="@_laroux_제트베인_1_10월촉매성형_물가정보.물가자료 2011년05월단가표" xfId="4637"/>
    <cellStyle name="@_laroux_제트베인_1_10월촉매성형_전기용해로" xfId="4638"/>
    <cellStyle name="@_laroux_제트베인_1_10월촉매성형_전기용해로_물가정보.물가자료 2010년01월단가표" xfId="4639"/>
    <cellStyle name="@_laroux_제트베인_1_10월촉매성형_전기용해로_물가정보.물가자료 2010년01월단가표_물가정보.물가자료 2011년05월단가표" xfId="4640"/>
    <cellStyle name="@_laroux_제트베인_1_10월촉매성형_전기용해로_물가정보.물가자료 2010년03월단가표" xfId="4641"/>
    <cellStyle name="@_laroux_제트베인_1_10월촉매성형_전기용해로_물가정보.물가자료 2010년06월단가표" xfId="4642"/>
    <cellStyle name="@_laroux_제트베인_1_10월촉매성형_전기용해로_물가정보.물가자료 2011년05월단가표" xfId="4643"/>
    <cellStyle name="@_laroux_제트베인_1_2004-11kist엑튜레이터-참고" xfId="4644"/>
    <cellStyle name="@_laroux_제트베인_1_2004-11kist엑튜레이터-참고_물가정보.물가자료 2010년01월단가표" xfId="4645"/>
    <cellStyle name="@_laroux_제트베인_1_2004-11kist엑튜레이터-참고_물가정보.물가자료 2010년01월단가표_물가정보.물가자료 2011년05월단가표" xfId="4646"/>
    <cellStyle name="@_laroux_제트베인_1_2004-11kist엑튜레이터-참고_물가정보.물가자료 2010년03월단가표" xfId="4647"/>
    <cellStyle name="@_laroux_제트베인_1_2004-11kist엑튜레이터-참고_물가정보.물가자료 2010년06월단가표" xfId="4648"/>
    <cellStyle name="@_laroux_제트베인_1_2004-11kist엑튜레이터-참고_물가정보.물가자료 2011년05월단가표" xfId="4649"/>
    <cellStyle name="@_laroux_제트베인_1_2004-3행자부-삼일절(최종)" xfId="4650"/>
    <cellStyle name="@_laroux_제트베인_1_2004-3행자부-삼일절(최종)_물가정보.물가자료 2010년01월단가표" xfId="4651"/>
    <cellStyle name="@_laroux_제트베인_1_2004-3행자부-삼일절(최종)_물가정보.물가자료 2010년01월단가표_물가정보.물가자료 2011년05월단가표" xfId="4652"/>
    <cellStyle name="@_laroux_제트베인_1_2004-3행자부-삼일절(최종)_물가정보.물가자료 2010년03월단가표" xfId="4653"/>
    <cellStyle name="@_laroux_제트베인_1_2004-3행자부-삼일절(최종)_물가정보.물가자료 2010년06월단가표" xfId="4654"/>
    <cellStyle name="@_laroux_제트베인_1_2004-3행자부-삼일절(최종)_물가정보.물가자료 2011년05월단가표" xfId="4655"/>
    <cellStyle name="@_laroux_제트베인_1_2004농협유기질(미광)표준" xfId="4656"/>
    <cellStyle name="@_laroux_제트베인_1_2004농협유기질(미광)표준_물가정보.물가자료 2010년01월단가표" xfId="4657"/>
    <cellStyle name="@_laroux_제트베인_1_2004농협유기질(미광)표준_물가정보.물가자료 2010년01월단가표_물가정보.물가자료 2011년05월단가표" xfId="4658"/>
    <cellStyle name="@_laroux_제트베인_1_2004농협유기질(미광)표준_물가정보.물가자료 2010년03월단가표" xfId="4659"/>
    <cellStyle name="@_laroux_제트베인_1_2004농협유기질(미광)표준_물가정보.물가자료 2010년06월단가표" xfId="4660"/>
    <cellStyle name="@_laroux_제트베인_1_2004농협유기질(미광)표준_물가정보.물가자료 2011년05월단가표" xfId="4661"/>
    <cellStyle name="@_laroux_제트베인_1_2005년-공사경비율" xfId="4662"/>
    <cellStyle name="@_laroux_제트베인_1_2005년-공사경비율(두리비전)" xfId="4663"/>
    <cellStyle name="@_laroux_제트베인_1_2005년-공사경비율(두리비전)_물가정보.물가자료 2010년01월단가표" xfId="4664"/>
    <cellStyle name="@_laroux_제트베인_1_2005년-공사경비율(두리비전)_물가정보.물가자료 2010년01월단가표_물가정보.물가자료 2011년05월단가표" xfId="4665"/>
    <cellStyle name="@_laroux_제트베인_1_2005년-공사경비율(두리비전)_물가정보.물가자료 2010년03월단가표" xfId="4666"/>
    <cellStyle name="@_laroux_제트베인_1_2005년-공사경비율(두리비전)_물가정보.물가자료 2010년06월단가표" xfId="4667"/>
    <cellStyle name="@_laroux_제트베인_1_2005년-공사경비율(두리비전)_물가정보.물가자료 2011년05월단가표" xfId="4668"/>
    <cellStyle name="@_laroux_제트베인_1_2005년-공사경비율_물가정보.물가자료 2010년01월단가표" xfId="4669"/>
    <cellStyle name="@_laroux_제트베인_1_2005년-공사경비율_물가정보.물가자료 2010년01월단가표_물가정보.물가자료 2011년05월단가표" xfId="4670"/>
    <cellStyle name="@_laroux_제트베인_1_2005년-공사경비율_물가정보.물가자료 2010년03월단가표" xfId="4671"/>
    <cellStyle name="@_laroux_제트베인_1_2005년-공사경비율_물가정보.물가자료 2010년06월단가표" xfId="4672"/>
    <cellStyle name="@_laroux_제트베인_1_2005년-공사경비율_물가정보.물가자료 2011년05월단가표" xfId="4673"/>
    <cellStyle name="@_laroux_제트베인_1_2005자기통행-전송" xfId="4674"/>
    <cellStyle name="@_laroux_제트베인_1_2005자기통행-전송_물가정보.물가자료 2010년01월단가표" xfId="4675"/>
    <cellStyle name="@_laroux_제트베인_1_2005자기통행-전송_물가정보.물가자료 2010년01월단가표_물가정보.물가자료 2011년05월단가표" xfId="4676"/>
    <cellStyle name="@_laroux_제트베인_1_2005자기통행-전송_물가정보.물가자료 2010년03월단가표" xfId="4677"/>
    <cellStyle name="@_laroux_제트베인_1_2005자기통행-전송_물가정보.물가자료 2010년06월단가표" xfId="4678"/>
    <cellStyle name="@_laroux_제트베인_1_2005자기통행-전송_물가정보.물가자료 2011년05월단가표" xfId="4679"/>
    <cellStyle name="@_laroux_제트베인_1_6월실버메이트용(한국과학기술원)수정" xfId="4680"/>
    <cellStyle name="@_laroux_제트베인_1_6월실버메이트용(한국과학기술원)수정_05년02월과학기술원-LCHE(제조-설치)" xfId="4681"/>
    <cellStyle name="@_laroux_제트베인_1_6월실버메이트용(한국과학기술원)수정_05년02월과학기술원-LCHE(제조-설치)_물가정보.물가자료 2010년01월단가표" xfId="4682"/>
    <cellStyle name="@_laroux_제트베인_1_6월실버메이트용(한국과학기술원)수정_05년02월과학기술원-LCHE(제조-설치)_물가정보.물가자료 2010년01월단가표_물가정보.물가자료 2011년05월단가표" xfId="4683"/>
    <cellStyle name="@_laroux_제트베인_1_6월실버메이트용(한국과학기술원)수정_05년02월과학기술원-LCHE(제조-설치)_물가정보.물가자료 2010년03월단가표" xfId="4684"/>
    <cellStyle name="@_laroux_제트베인_1_6월실버메이트용(한국과학기술원)수정_05년02월과학기술원-LCHE(제조-설치)_물가정보.물가자료 2010년06월단가표" xfId="4685"/>
    <cellStyle name="@_laroux_제트베인_1_6월실버메이트용(한국과학기술원)수정_05년02월과학기술원-LCHE(제조-설치)_물가정보.물가자료 2011년05월단가표" xfId="4686"/>
    <cellStyle name="@_laroux_제트베인_1_6월실버메이트용(한국과학기술원)수정_10월촉매성형" xfId="4687"/>
    <cellStyle name="@_laroux_제트베인_1_6월실버메이트용(한국과학기술원)수정_10월촉매성형_05년02월과학기술원-LCHE(제조-설치)" xfId="4688"/>
    <cellStyle name="@_laroux_제트베인_1_6월실버메이트용(한국과학기술원)수정_10월촉매성형_05년02월과학기술원-LCHE(제조-설치)_05년02월과학기술원-LCHE(제조-설치)" xfId="4689"/>
    <cellStyle name="@_laroux_제트베인_1_6월실버메이트용(한국과학기술원)수정_10월촉매성형_05년02월과학기술원-LCHE(제조-설치)_05년02월과학기술원-LCHE(제조-설치)_물가정보.물가자료 2010년01월단가표" xfId="4690"/>
    <cellStyle name="@_laroux_제트베인_1_6월실버메이트용(한국과학기술원)수정_10월촉매성형_05년02월과학기술원-LCHE(제조-설치)_05년02월과학기술원-LCHE(제조-설치)_물가정보.물가자료 2010년01월단가표_물가정보.물가자료 2011년05월단가표" xfId="4691"/>
    <cellStyle name="@_laroux_제트베인_1_6월실버메이트용(한국과학기술원)수정_10월촉매성형_05년02월과학기술원-LCHE(제조-설치)_05년02월과학기술원-LCHE(제조-설치)_물가정보.물가자료 2010년03월단가표" xfId="4692"/>
    <cellStyle name="@_laroux_제트베인_1_6월실버메이트용(한국과학기술원)수정_10월촉매성형_05년02월과학기술원-LCHE(제조-설치)_05년02월과학기술원-LCHE(제조-설치)_물가정보.물가자료 2010년06월단가표" xfId="4693"/>
    <cellStyle name="@_laroux_제트베인_1_6월실버메이트용(한국과학기술원)수정_10월촉매성형_05년02월과학기술원-LCHE(제조-설치)_05년02월과학기술원-LCHE(제조-설치)_물가정보.물가자료 2011년05월단가표" xfId="4694"/>
    <cellStyle name="@_laroux_제트베인_1_6월실버메이트용(한국과학기술원)수정_10월촉매성형_05년02월과학기술원-LCHE(제조-설치)_물가정보.물가자료 2010년01월단가표" xfId="4695"/>
    <cellStyle name="@_laroux_제트베인_1_6월실버메이트용(한국과학기술원)수정_10월촉매성형_05년02월과학기술원-LCHE(제조-설치)_물가정보.물가자료 2010년01월단가표_물가정보.물가자료 2011년05월단가표" xfId="4696"/>
    <cellStyle name="@_laroux_제트베인_1_6월실버메이트용(한국과학기술원)수정_10월촉매성형_05년02월과학기술원-LCHE(제조-설치)_물가정보.물가자료 2010년03월단가표" xfId="4697"/>
    <cellStyle name="@_laroux_제트베인_1_6월실버메이트용(한국과학기술원)수정_10월촉매성형_05년02월과학기술원-LCHE(제조-설치)_물가정보.물가자료 2010년06월단가표" xfId="4698"/>
    <cellStyle name="@_laroux_제트베인_1_6월실버메이트용(한국과학기술원)수정_10월촉매성형_05년02월과학기술원-LCHE(제조-설치)_물가정보.물가자료 2011년05월단가표" xfId="4699"/>
    <cellStyle name="@_laroux_제트베인_1_6월실버메이트용(한국과학기술원)수정_10월촉매성형_10월촉매성형" xfId="4700"/>
    <cellStyle name="@_laroux_제트베인_1_6월실버메이트용(한국과학기술원)수정_10월촉매성형_10월촉매성형_물가정보.물가자료 2010년01월단가표" xfId="4701"/>
    <cellStyle name="@_laroux_제트베인_1_6월실버메이트용(한국과학기술원)수정_10월촉매성형_10월촉매성형_물가정보.물가자료 2010년01월단가표_물가정보.물가자료 2011년05월단가표" xfId="4702"/>
    <cellStyle name="@_laroux_제트베인_1_6월실버메이트용(한국과학기술원)수정_10월촉매성형_10월촉매성형_물가정보.물가자료 2010년03월단가표" xfId="4703"/>
    <cellStyle name="@_laroux_제트베인_1_6월실버메이트용(한국과학기술원)수정_10월촉매성형_10월촉매성형_물가정보.물가자료 2010년06월단가표" xfId="4704"/>
    <cellStyle name="@_laroux_제트베인_1_6월실버메이트용(한국과학기술원)수정_10월촉매성형_10월촉매성형_물가정보.물가자료 2011년05월단가표" xfId="4705"/>
    <cellStyle name="@_laroux_제트베인_1_6월실버메이트용(한국과학기술원)수정_10월촉매성형_공기호흡기" xfId="4706"/>
    <cellStyle name="@_laroux_제트베인_1_6월실버메이트용(한국과학기술원)수정_10월촉매성형_공기호흡기(작시)" xfId="4707"/>
    <cellStyle name="@_laroux_제트베인_1_6월실버메이트용(한국과학기술원)수정_10월촉매성형_공기호흡기(작시)_물가정보.물가자료 2010년01월단가표" xfId="4708"/>
    <cellStyle name="@_laroux_제트베인_1_6월실버메이트용(한국과학기술원)수정_10월촉매성형_공기호흡기(작시)_물가정보.물가자료 2010년01월단가표_물가정보.물가자료 2011년05월단가표" xfId="4709"/>
    <cellStyle name="@_laroux_제트베인_1_6월실버메이트용(한국과학기술원)수정_10월촉매성형_공기호흡기(작시)_물가정보.물가자료 2010년03월단가표" xfId="4710"/>
    <cellStyle name="@_laroux_제트베인_1_6월실버메이트용(한국과학기술원)수정_10월촉매성형_공기호흡기(작시)_물가정보.물가자료 2010년06월단가표" xfId="4711"/>
    <cellStyle name="@_laroux_제트베인_1_6월실버메이트용(한국과학기술원)수정_10월촉매성형_공기호흡기(작시)_물가정보.물가자료 2011년05월단가표" xfId="4712"/>
    <cellStyle name="@_laroux_제트베인_1_6월실버메이트용(한국과학기술원)수정_10월촉매성형_공기호흡기_물가정보.물가자료 2010년01월단가표" xfId="4713"/>
    <cellStyle name="@_laroux_제트베인_1_6월실버메이트용(한국과학기술원)수정_10월촉매성형_공기호흡기_물가정보.물가자료 2010년01월단가표_물가정보.물가자료 2011년05월단가표" xfId="4714"/>
    <cellStyle name="@_laroux_제트베인_1_6월실버메이트용(한국과학기술원)수정_10월촉매성형_공기호흡기_물가정보.물가자료 2010년03월단가표" xfId="4715"/>
    <cellStyle name="@_laroux_제트베인_1_6월실버메이트용(한국과학기술원)수정_10월촉매성형_공기호흡기_물가정보.물가자료 2010년06월단가표" xfId="4716"/>
    <cellStyle name="@_laroux_제트베인_1_6월실버메이트용(한국과학기술원)수정_10월촉매성형_공기호흡기_물가정보.물가자료 2011년05월단가표" xfId="4717"/>
    <cellStyle name="@_laroux_제트베인_1_6월실버메이트용(한국과학기술원)수정_10월촉매성형_공기호흡기노무공수-041105(최종본)" xfId="4718"/>
    <cellStyle name="@_laroux_제트베인_1_6월실버메이트용(한국과학기술원)수정_10월촉매성형_공기호흡기노무공수-041105(최종본)_물가정보.물가자료 2010년01월단가표" xfId="4719"/>
    <cellStyle name="@_laroux_제트베인_1_6월실버메이트용(한국과학기술원)수정_10월촉매성형_공기호흡기노무공수-041105(최종본)_물가정보.물가자료 2010년01월단가표_물가정보.물가자료 2011년05월단가표" xfId="4720"/>
    <cellStyle name="@_laroux_제트베인_1_6월실버메이트용(한국과학기술원)수정_10월촉매성형_공기호흡기노무공수-041105(최종본)_물가정보.물가자료 2010년03월단가표" xfId="4721"/>
    <cellStyle name="@_laroux_제트베인_1_6월실버메이트용(한국과학기술원)수정_10월촉매성형_공기호흡기노무공수-041105(최종본)_물가정보.물가자료 2010년06월단가표" xfId="4722"/>
    <cellStyle name="@_laroux_제트베인_1_6월실버메이트용(한국과학기술원)수정_10월촉매성형_공기호흡기노무공수-041105(최종본)_물가정보.물가자료 2011년05월단가표" xfId="4723"/>
    <cellStyle name="@_laroux_제트베인_1_6월실버메이트용(한국과학기술원)수정_10월촉매성형_공기호흡기노무공수-041111(최종본)" xfId="4724"/>
    <cellStyle name="@_laroux_제트베인_1_6월실버메이트용(한국과학기술원)수정_10월촉매성형_공기호흡기노무공수-041111(최종본)_물가정보.물가자료 2010년01월단가표" xfId="4725"/>
    <cellStyle name="@_laroux_제트베인_1_6월실버메이트용(한국과학기술원)수정_10월촉매성형_공기호흡기노무공수-041111(최종본)_물가정보.물가자료 2010년01월단가표_물가정보.물가자료 2011년05월단가표" xfId="4726"/>
    <cellStyle name="@_laroux_제트베인_1_6월실버메이트용(한국과학기술원)수정_10월촉매성형_공기호흡기노무공수-041111(최종본)_물가정보.물가자료 2010년03월단가표" xfId="4727"/>
    <cellStyle name="@_laroux_제트베인_1_6월실버메이트용(한국과학기술원)수정_10월촉매성형_공기호흡기노무공수-041111(최종본)_물가정보.물가자료 2010년06월단가표" xfId="4728"/>
    <cellStyle name="@_laroux_제트베인_1_6월실버메이트용(한국과학기술원)수정_10월촉매성형_공기호흡기노무공수-041111(최종본)_물가정보.물가자료 2011년05월단가표" xfId="4729"/>
    <cellStyle name="@_laroux_제트베인_1_6월실버메이트용(한국과학기술원)수정_10월촉매성형_노무-041115(최종본)" xfId="4730"/>
    <cellStyle name="@_laroux_제트베인_1_6월실버메이트용(한국과학기술원)수정_10월촉매성형_노무-041115(최종본)_물가정보.물가자료 2010년01월단가표" xfId="4731"/>
    <cellStyle name="@_laroux_제트베인_1_6월실버메이트용(한국과학기술원)수정_10월촉매성형_노무-041115(최종본)_물가정보.물가자료 2010년01월단가표_물가정보.물가자료 2011년05월단가표" xfId="4732"/>
    <cellStyle name="@_laroux_제트베인_1_6월실버메이트용(한국과학기술원)수정_10월촉매성형_노무-041115(최종본)_물가정보.물가자료 2010년03월단가표" xfId="4733"/>
    <cellStyle name="@_laroux_제트베인_1_6월실버메이트용(한국과학기술원)수정_10월촉매성형_노무-041115(최종본)_물가정보.물가자료 2010년06월단가표" xfId="4734"/>
    <cellStyle name="@_laroux_제트베인_1_6월실버메이트용(한국과학기술원)수정_10월촉매성형_노무-041115(최종본)_물가정보.물가자료 2011년05월단가표" xfId="4735"/>
    <cellStyle name="@_laroux_제트베인_1_6월실버메이트용(한국과학기술원)수정_10월촉매성형_물가정보.물가자료 2010년01월단가표" xfId="4736"/>
    <cellStyle name="@_laroux_제트베인_1_6월실버메이트용(한국과학기술원)수정_10월촉매성형_물가정보.물가자료 2010년01월단가표_물가정보.물가자료 2011년05월단가표" xfId="4737"/>
    <cellStyle name="@_laroux_제트베인_1_6월실버메이트용(한국과학기술원)수정_10월촉매성형_물가정보.물가자료 2010년03월단가표" xfId="4738"/>
    <cellStyle name="@_laroux_제트베인_1_6월실버메이트용(한국과학기술원)수정_10월촉매성형_물가정보.물가자료 2010년06월단가표" xfId="4739"/>
    <cellStyle name="@_laroux_제트베인_1_6월실버메이트용(한국과학기술원)수정_10월촉매성형_물가정보.물가자료 2011년05월단가표" xfId="4740"/>
    <cellStyle name="@_laroux_제트베인_1_6월실버메이트용(한국과학기술원)수정_공기호흡기" xfId="4741"/>
    <cellStyle name="@_laroux_제트베인_1_6월실버메이트용(한국과학기술원)수정_공기호흡기(작시)" xfId="4742"/>
    <cellStyle name="@_laroux_제트베인_1_6월실버메이트용(한국과학기술원)수정_공기호흡기(작시)_물가정보.물가자료 2010년01월단가표" xfId="4743"/>
    <cellStyle name="@_laroux_제트베인_1_6월실버메이트용(한국과학기술원)수정_공기호흡기(작시)_물가정보.물가자료 2010년01월단가표_물가정보.물가자료 2011년05월단가표" xfId="4744"/>
    <cellStyle name="@_laroux_제트베인_1_6월실버메이트용(한국과학기술원)수정_공기호흡기(작시)_물가정보.물가자료 2010년03월단가표" xfId="4745"/>
    <cellStyle name="@_laroux_제트베인_1_6월실버메이트용(한국과학기술원)수정_공기호흡기(작시)_물가정보.물가자료 2010년06월단가표" xfId="4746"/>
    <cellStyle name="@_laroux_제트베인_1_6월실버메이트용(한국과학기술원)수정_공기호흡기(작시)_물가정보.물가자료 2011년05월단가표" xfId="4747"/>
    <cellStyle name="@_laroux_제트베인_1_6월실버메이트용(한국과학기술원)수정_공기호흡기_물가정보.물가자료 2010년01월단가표" xfId="4748"/>
    <cellStyle name="@_laroux_제트베인_1_6월실버메이트용(한국과학기술원)수정_공기호흡기_물가정보.물가자료 2010년01월단가표_물가정보.물가자료 2011년05월단가표" xfId="4749"/>
    <cellStyle name="@_laroux_제트베인_1_6월실버메이트용(한국과학기술원)수정_공기호흡기_물가정보.물가자료 2010년03월단가표" xfId="4750"/>
    <cellStyle name="@_laroux_제트베인_1_6월실버메이트용(한국과학기술원)수정_공기호흡기_물가정보.물가자료 2010년06월단가표" xfId="4751"/>
    <cellStyle name="@_laroux_제트베인_1_6월실버메이트용(한국과학기술원)수정_공기호흡기_물가정보.물가자료 2011년05월단가표" xfId="4752"/>
    <cellStyle name="@_laroux_제트베인_1_6월실버메이트용(한국과학기술원)수정_공기호흡기노무공수-041105(최종본)" xfId="4753"/>
    <cellStyle name="@_laroux_제트베인_1_6월실버메이트용(한국과학기술원)수정_공기호흡기노무공수-041105(최종본)_물가정보.물가자료 2010년01월단가표" xfId="4754"/>
    <cellStyle name="@_laroux_제트베인_1_6월실버메이트용(한국과학기술원)수정_공기호흡기노무공수-041105(최종본)_물가정보.물가자료 2010년01월단가표_물가정보.물가자료 2011년05월단가표" xfId="4755"/>
    <cellStyle name="@_laroux_제트베인_1_6월실버메이트용(한국과학기술원)수정_공기호흡기노무공수-041105(최종본)_물가정보.물가자료 2010년03월단가표" xfId="4756"/>
    <cellStyle name="@_laroux_제트베인_1_6월실버메이트용(한국과학기술원)수정_공기호흡기노무공수-041105(최종본)_물가정보.물가자료 2010년06월단가표" xfId="4757"/>
    <cellStyle name="@_laroux_제트베인_1_6월실버메이트용(한국과학기술원)수정_공기호흡기노무공수-041105(최종본)_물가정보.물가자료 2011년05월단가표" xfId="4758"/>
    <cellStyle name="@_laroux_제트베인_1_6월실버메이트용(한국과학기술원)수정_공기호흡기노무공수-041111(최종본)" xfId="4759"/>
    <cellStyle name="@_laroux_제트베인_1_6월실버메이트용(한국과학기술원)수정_공기호흡기노무공수-041111(최종본)_물가정보.물가자료 2010년01월단가표" xfId="4760"/>
    <cellStyle name="@_laroux_제트베인_1_6월실버메이트용(한국과학기술원)수정_공기호흡기노무공수-041111(최종본)_물가정보.물가자료 2010년01월단가표_물가정보.물가자료 2011년05월단가표" xfId="4761"/>
    <cellStyle name="@_laroux_제트베인_1_6월실버메이트용(한국과학기술원)수정_공기호흡기노무공수-041111(최종본)_물가정보.물가자료 2010년03월단가표" xfId="4762"/>
    <cellStyle name="@_laroux_제트베인_1_6월실버메이트용(한국과학기술원)수정_공기호흡기노무공수-041111(최종본)_물가정보.물가자료 2010년06월단가표" xfId="4763"/>
    <cellStyle name="@_laroux_제트베인_1_6월실버메이트용(한국과학기술원)수정_공기호흡기노무공수-041111(최종본)_물가정보.물가자료 2011년05월단가표" xfId="4764"/>
    <cellStyle name="@_laroux_제트베인_1_6월실버메이트용(한국과학기술원)수정_노무-041115(최종본)" xfId="4765"/>
    <cellStyle name="@_laroux_제트베인_1_6월실버메이트용(한국과학기술원)수정_노무-041115(최종본)_물가정보.물가자료 2010년01월단가표" xfId="4766"/>
    <cellStyle name="@_laroux_제트베인_1_6월실버메이트용(한국과학기술원)수정_노무-041115(최종본)_물가정보.물가자료 2010년01월단가표_물가정보.물가자료 2011년05월단가표" xfId="4767"/>
    <cellStyle name="@_laroux_제트베인_1_6월실버메이트용(한국과학기술원)수정_노무-041115(최종본)_물가정보.물가자료 2010년03월단가표" xfId="4768"/>
    <cellStyle name="@_laroux_제트베인_1_6월실버메이트용(한국과학기술원)수정_노무-041115(최종본)_물가정보.물가자료 2010년06월단가표" xfId="4769"/>
    <cellStyle name="@_laroux_제트베인_1_6월실버메이트용(한국과학기술원)수정_노무-041115(최종본)_물가정보.물가자료 2011년05월단가표" xfId="4770"/>
    <cellStyle name="@_laroux_제트베인_1_6월실버메이트용(한국과학기술원)수정_물가정보.물가자료 2010년01월단가표" xfId="4771"/>
    <cellStyle name="@_laroux_제트베인_1_6월실버메이트용(한국과학기술원)수정_물가정보.물가자료 2010년01월단가표_물가정보.물가자료 2011년05월단가표" xfId="4772"/>
    <cellStyle name="@_laroux_제트베인_1_6월실버메이트용(한국과학기술원)수정_물가정보.물가자료 2010년03월단가표" xfId="4773"/>
    <cellStyle name="@_laroux_제트베인_1_6월실버메이트용(한국과학기술원)수정_물가정보.물가자료 2010년06월단가표" xfId="4774"/>
    <cellStyle name="@_laroux_제트베인_1_6월실버메이트용(한국과학기술원)수정_물가정보.물가자료 2011년05월단가표" xfId="4775"/>
    <cellStyle name="@_laroux_제트베인_1_6월실버메이트용(한국과학기술원)수정_전기용해로" xfId="4776"/>
    <cellStyle name="@_laroux_제트베인_1_6월실버메이트용(한국과학기술원)수정_전기용해로_물가정보.물가자료 2010년01월단가표" xfId="4777"/>
    <cellStyle name="@_laroux_제트베인_1_6월실버메이트용(한국과학기술원)수정_전기용해로_물가정보.물가자료 2010년01월단가표_물가정보.물가자료 2011년05월단가표" xfId="4778"/>
    <cellStyle name="@_laroux_제트베인_1_6월실버메이트용(한국과학기술원)수정_전기용해로_물가정보.물가자료 2010년03월단가표" xfId="4779"/>
    <cellStyle name="@_laroux_제트베인_1_6월실버메이트용(한국과학기술원)수정_전기용해로_물가정보.물가자료 2010년06월단가표" xfId="4780"/>
    <cellStyle name="@_laroux_제트베인_1_6월실버메이트용(한국과학기술원)수정_전기용해로_물가정보.물가자료 2011년05월단가표" xfId="4781"/>
    <cellStyle name="@_laroux_제트베인_1_8월금비주철(회전식)" xfId="4782"/>
    <cellStyle name="@_laroux_제트베인_1_8월금비주철(회전식)_물가정보.물가자료 2010년01월단가표" xfId="4783"/>
    <cellStyle name="@_laroux_제트베인_1_8월금비주철(회전식)_물가정보.물가자료 2010년01월단가표_물가정보.물가자료 2011년05월단가표" xfId="4784"/>
    <cellStyle name="@_laroux_제트베인_1_8월금비주철(회전식)_물가정보.물가자료 2010년03월단가표" xfId="4785"/>
    <cellStyle name="@_laroux_제트베인_1_8월금비주철(회전식)_물가정보.물가자료 2010년06월단가표" xfId="4786"/>
    <cellStyle name="@_laroux_제트베인_1_8월금비주철(회전식)_물가정보.물가자료 2011년05월단가표" xfId="4787"/>
    <cellStyle name="@_laroux_제트베인_1_k공사정산" xfId="5417"/>
    <cellStyle name="@_laroux_제트베인_1_k공사정산_05년02월과학기술원-LCHE(설치)" xfId="5418"/>
    <cellStyle name="@_laroux_제트베인_1_k공사정산_05년02월과학기술원-LCHE(설치)_물가정보.물가자료 2010년01월단가표" xfId="5419"/>
    <cellStyle name="@_laroux_제트베인_1_k공사정산_05년02월과학기술원-LCHE(설치)_물가정보.물가자료 2010년01월단가표_물가정보.물가자료 2011년05월단가표" xfId="5420"/>
    <cellStyle name="@_laroux_제트베인_1_k공사정산_05년02월과학기술원-LCHE(설치)_물가정보.물가자료 2010년03월단가표" xfId="5421"/>
    <cellStyle name="@_laroux_제트베인_1_k공사정산_05년02월과학기술원-LCHE(설치)_물가정보.물가자료 2010년06월단가표" xfId="5422"/>
    <cellStyle name="@_laroux_제트베인_1_k공사정산_05년02월과학기술원-LCHE(설치)_물가정보.물가자료 2011년05월단가표" xfId="5423"/>
    <cellStyle name="@_laroux_제트베인_1_k공사정산_05년02월과학기술원-LCHE(제조-설치)" xfId="5424"/>
    <cellStyle name="@_laroux_제트베인_1_k공사정산_05년02월과학기술원-LCHE(제조-설치)_물가정보.물가자료 2010년01월단가표" xfId="5425"/>
    <cellStyle name="@_laroux_제트베인_1_k공사정산_05년02월과학기술원-LCHE(제조-설치)_물가정보.물가자료 2010년01월단가표_물가정보.물가자료 2011년05월단가표" xfId="5426"/>
    <cellStyle name="@_laroux_제트베인_1_k공사정산_05년02월과학기술원-LCHE(제조-설치)_물가정보.물가자료 2010년03월단가표" xfId="5427"/>
    <cellStyle name="@_laroux_제트베인_1_k공사정산_05년02월과학기술원-LCHE(제조-설치)_물가정보.물가자료 2010년06월단가표" xfId="5428"/>
    <cellStyle name="@_laroux_제트베인_1_k공사정산_05년02월과학기술원-LCHE(제조-설치)_물가정보.물가자료 2011년05월단가표" xfId="5429"/>
    <cellStyle name="@_laroux_제트베인_1_k공사정산_05년03월과학기술원-휴머노이드제작" xfId="5430"/>
    <cellStyle name="@_laroux_제트베인_1_k공사정산_05년03월과학기술원-휴머노이드제작_물가정보.물가자료 2010년01월단가표" xfId="5431"/>
    <cellStyle name="@_laroux_제트베인_1_k공사정산_05년03월과학기술원-휴머노이드제작_물가정보.물가자료 2010년01월단가표_물가정보.물가자료 2011년05월단가표" xfId="5432"/>
    <cellStyle name="@_laroux_제트베인_1_k공사정산_05년03월과학기술원-휴머노이드제작_물가정보.물가자료 2010년03월단가표" xfId="5433"/>
    <cellStyle name="@_laroux_제트베인_1_k공사정산_05년03월과학기술원-휴머노이드제작_물가정보.물가자료 2010년06월단가표" xfId="5434"/>
    <cellStyle name="@_laroux_제트베인_1_k공사정산_05년03월과학기술원-휴머노이드제작_물가정보.물가자료 2011년05월단가표" xfId="5435"/>
    <cellStyle name="@_laroux_제트베인_1_k공사정산_05년07월성남-월남참전(설치)" xfId="5436"/>
    <cellStyle name="@_laroux_제트베인_1_k공사정산_05년07월성남-월남참전(설치)_물가정보.물가자료 2010년01월단가표" xfId="5437"/>
    <cellStyle name="@_laroux_제트베인_1_k공사정산_05년07월성남-월남참전(설치)_물가정보.물가자료 2010년01월단가표_물가정보.물가자료 2011년05월단가표" xfId="5438"/>
    <cellStyle name="@_laroux_제트베인_1_k공사정산_05년07월성남-월남참전(설치)_물가정보.물가자료 2010년03월단가표" xfId="5439"/>
    <cellStyle name="@_laroux_제트베인_1_k공사정산_05년07월성남-월남참전(설치)_물가정보.물가자료 2010년06월단가표" xfId="5440"/>
    <cellStyle name="@_laroux_제트베인_1_k공사정산_05년07월성남-월남참전(설치)_물가정보.물가자료 2011년05월단가표" xfId="5441"/>
    <cellStyle name="@_laroux_제트베인_1_k공사정산_05년07월월남참전-성남문화기계" xfId="5442"/>
    <cellStyle name="@_laroux_제트베인_1_k공사정산_05년07월월남참전-성남문화기계_물가정보.물가자료 2010년01월단가표" xfId="5443"/>
    <cellStyle name="@_laroux_제트베인_1_k공사정산_05년07월월남참전-성남문화기계_물가정보.물가자료 2010년01월단가표_물가정보.물가자료 2011년05월단가표" xfId="5444"/>
    <cellStyle name="@_laroux_제트베인_1_k공사정산_05년07월월남참전-성남문화기계_물가정보.물가자료 2010년03월단가표" xfId="5445"/>
    <cellStyle name="@_laroux_제트베인_1_k공사정산_05년07월월남참전-성남문화기계_물가정보.물가자료 2010년06월단가표" xfId="5446"/>
    <cellStyle name="@_laroux_제트베인_1_k공사정산_05년07월월남참전-성남문화기계_물가정보.물가자료 2011년05월단가표" xfId="5447"/>
    <cellStyle name="@_laroux_제트베인_1_k공사정산_2003-12여성부-여성신직업" xfId="5448"/>
    <cellStyle name="@_laroux_제트베인_1_k공사정산_2003-12여성부-여성신직업_05년03월과학기술원-휴머노이드제작" xfId="5449"/>
    <cellStyle name="@_laroux_제트베인_1_k공사정산_2003-12여성부-여성신직업_05년03월과학기술원-휴머노이드제작_물가정보.물가자료 2010년01월단가표" xfId="5450"/>
    <cellStyle name="@_laroux_제트베인_1_k공사정산_2003-12여성부-여성신직업_05년03월과학기술원-휴머노이드제작_물가정보.물가자료 2010년01월단가표_물가정보.물가자료 2011년05월단가표" xfId="5451"/>
    <cellStyle name="@_laroux_제트베인_1_k공사정산_2003-12여성부-여성신직업_05년03월과학기술원-휴머노이드제작_물가정보.물가자료 2010년03월단가표" xfId="5452"/>
    <cellStyle name="@_laroux_제트베인_1_k공사정산_2003-12여성부-여성신직업_05년03월과학기술원-휴머노이드제작_물가정보.물가자료 2010년06월단가표" xfId="5453"/>
    <cellStyle name="@_laroux_제트베인_1_k공사정산_2003-12여성부-여성신직업_05년03월과학기술원-휴머노이드제작_물가정보.물가자료 2011년05월단가표" xfId="5454"/>
    <cellStyle name="@_laroux_제트베인_1_k공사정산_2003-12여성부-여성신직업_05년07월성남-월남참전(설치)" xfId="5455"/>
    <cellStyle name="@_laroux_제트베인_1_k공사정산_2003-12여성부-여성신직업_05년07월성남-월남참전(설치)_물가정보.물가자료 2010년01월단가표" xfId="5456"/>
    <cellStyle name="@_laroux_제트베인_1_k공사정산_2003-12여성부-여성신직업_05년07월성남-월남참전(설치)_물가정보.물가자료 2010년01월단가표_물가정보.물가자료 2011년05월단가표" xfId="5457"/>
    <cellStyle name="@_laroux_제트베인_1_k공사정산_2003-12여성부-여성신직업_05년07월성남-월남참전(설치)_물가정보.물가자료 2010년03월단가표" xfId="5458"/>
    <cellStyle name="@_laroux_제트베인_1_k공사정산_2003-12여성부-여성신직업_05년07월성남-월남참전(설치)_물가정보.물가자료 2010년06월단가표" xfId="5459"/>
    <cellStyle name="@_laroux_제트베인_1_k공사정산_2003-12여성부-여성신직업_05년07월성남-월남참전(설치)_물가정보.물가자료 2011년05월단가표" xfId="5460"/>
    <cellStyle name="@_laroux_제트베인_1_k공사정산_2003-12여성부-여성신직업_05년07월월남참전-성남문화기계" xfId="5461"/>
    <cellStyle name="@_laroux_제트베인_1_k공사정산_2003-12여성부-여성신직업_05년07월월남참전-성남문화기계_물가정보.물가자료 2010년01월단가표" xfId="5462"/>
    <cellStyle name="@_laroux_제트베인_1_k공사정산_2003-12여성부-여성신직업_05년07월월남참전-성남문화기계_물가정보.물가자료 2010년01월단가표_물가정보.물가자료 2011년05월단가표" xfId="5463"/>
    <cellStyle name="@_laroux_제트베인_1_k공사정산_2003-12여성부-여성신직업_05년07월월남참전-성남문화기계_물가정보.물가자료 2010년03월단가표" xfId="5464"/>
    <cellStyle name="@_laroux_제트베인_1_k공사정산_2003-12여성부-여성신직업_05년07월월남참전-성남문화기계_물가정보.물가자료 2010년06월단가표" xfId="5465"/>
    <cellStyle name="@_laroux_제트베인_1_k공사정산_2003-12여성부-여성신직업_05년07월월남참전-성남문화기계_물가정보.물가자료 2011년05월단가표" xfId="5466"/>
    <cellStyle name="@_laroux_제트베인_1_k공사정산_2003-12여성부-여성신직업_2004-11kist엑튜레이터-참고" xfId="5467"/>
    <cellStyle name="@_laroux_제트베인_1_k공사정산_2003-12여성부-여성신직업_2004-11kist엑튜레이터-참고_물가정보.물가자료 2010년01월단가표" xfId="5468"/>
    <cellStyle name="@_laroux_제트베인_1_k공사정산_2003-12여성부-여성신직업_2004-11kist엑튜레이터-참고_물가정보.물가자료 2010년01월단가표_물가정보.물가자료 2011년05월단가표" xfId="5469"/>
    <cellStyle name="@_laroux_제트베인_1_k공사정산_2003-12여성부-여성신직업_2004-11kist엑튜레이터-참고_물가정보.물가자료 2010년03월단가표" xfId="5470"/>
    <cellStyle name="@_laroux_제트베인_1_k공사정산_2003-12여성부-여성신직업_2004-11kist엑튜레이터-참고_물가정보.물가자료 2010년06월단가표" xfId="5471"/>
    <cellStyle name="@_laroux_제트베인_1_k공사정산_2003-12여성부-여성신직업_2004-11kist엑튜레이터-참고_물가정보.물가자료 2011년05월단가표" xfId="5472"/>
    <cellStyle name="@_laroux_제트베인_1_k공사정산_2003-12여성부-여성신직업_물가정보.물가자료 2010년01월단가표" xfId="5473"/>
    <cellStyle name="@_laroux_제트베인_1_k공사정산_2003-12여성부-여성신직업_물가정보.물가자료 2010년01월단가표_물가정보.물가자료 2011년05월단가표" xfId="5474"/>
    <cellStyle name="@_laroux_제트베인_1_k공사정산_2003-12여성부-여성신직업_물가정보.물가자료 2010년03월단가표" xfId="5475"/>
    <cellStyle name="@_laroux_제트베인_1_k공사정산_2003-12여성부-여성신직업_물가정보.물가자료 2010년06월단가표" xfId="5476"/>
    <cellStyle name="@_laroux_제트베인_1_k공사정산_2003-12여성부-여성신직업_물가정보.물가자료 2011년05월단가표" xfId="5477"/>
    <cellStyle name="@_laroux_제트베인_1_k공사정산_2003-12여성부-여성신직업_성남아트센터-무대조명장치" xfId="5478"/>
    <cellStyle name="@_laroux_제트베인_1_k공사정산_2003-12여성부-여성신직업_성남아트센터-무대조명장치_물가정보.물가자료 2010년01월단가표" xfId="5479"/>
    <cellStyle name="@_laroux_제트베인_1_k공사정산_2003-12여성부-여성신직업_성남아트센터-무대조명장치_물가정보.물가자료 2010년01월단가표_물가정보.물가자료 2011년05월단가표" xfId="5480"/>
    <cellStyle name="@_laroux_제트베인_1_k공사정산_2003-12여성부-여성신직업_성남아트센터-무대조명장치_물가정보.물가자료 2010년03월단가표" xfId="5481"/>
    <cellStyle name="@_laroux_제트베인_1_k공사정산_2003-12여성부-여성신직업_성남아트센터-무대조명장치_물가정보.물가자료 2010년06월단가표" xfId="5482"/>
    <cellStyle name="@_laroux_제트베인_1_k공사정산_2003-12여성부-여성신직업_성남아트센터-무대조명장치_물가정보.물가자료 2011년05월단가표" xfId="5483"/>
    <cellStyle name="@_laroux_제트베인_1_k공사정산_2004-11kist엑튜레이터-참고" xfId="5484"/>
    <cellStyle name="@_laroux_제트베인_1_k공사정산_2004-11kist엑튜레이터-참고_물가정보.물가자료 2010년01월단가표" xfId="5485"/>
    <cellStyle name="@_laroux_제트베인_1_k공사정산_2004-11kist엑튜레이터-참고_물가정보.물가자료 2010년01월단가표_물가정보.물가자료 2011년05월단가표" xfId="5486"/>
    <cellStyle name="@_laroux_제트베인_1_k공사정산_2004-11kist엑튜레이터-참고_물가정보.물가자료 2010년03월단가표" xfId="5487"/>
    <cellStyle name="@_laroux_제트베인_1_k공사정산_2004-11kist엑튜레이터-참고_물가정보.물가자료 2010년06월단가표" xfId="5488"/>
    <cellStyle name="@_laroux_제트베인_1_k공사정산_2004-11kist엑튜레이터-참고_물가정보.물가자료 2011년05월단가표" xfId="5489"/>
    <cellStyle name="@_laroux_제트베인_1_k공사정산_k공사정산" xfId="5561"/>
    <cellStyle name="@_laroux_제트베인_1_k공사정산_k공사정산_05년02월과학기술원-LCHE(설치)" xfId="5562"/>
    <cellStyle name="@_laroux_제트베인_1_k공사정산_k공사정산_05년02월과학기술원-LCHE(설치)_물가정보.물가자료 2010년01월단가표" xfId="5563"/>
    <cellStyle name="@_laroux_제트베인_1_k공사정산_k공사정산_05년02월과학기술원-LCHE(설치)_물가정보.물가자료 2010년01월단가표_물가정보.물가자료 2011년05월단가표" xfId="5564"/>
    <cellStyle name="@_laroux_제트베인_1_k공사정산_k공사정산_05년02월과학기술원-LCHE(설치)_물가정보.물가자료 2010년03월단가표" xfId="5565"/>
    <cellStyle name="@_laroux_제트베인_1_k공사정산_k공사정산_05년02월과학기술원-LCHE(설치)_물가정보.물가자료 2010년06월단가표" xfId="5566"/>
    <cellStyle name="@_laroux_제트베인_1_k공사정산_k공사정산_05년02월과학기술원-LCHE(설치)_물가정보.물가자료 2011년05월단가표" xfId="5567"/>
    <cellStyle name="@_laroux_제트베인_1_k공사정산_k공사정산_05년02월과학기술원-LCHE(제조-설치)" xfId="5568"/>
    <cellStyle name="@_laroux_제트베인_1_k공사정산_k공사정산_05년02월과학기술원-LCHE(제조-설치)_물가정보.물가자료 2010년01월단가표" xfId="5569"/>
    <cellStyle name="@_laroux_제트베인_1_k공사정산_k공사정산_05년02월과학기술원-LCHE(제조-설치)_물가정보.물가자료 2010년01월단가표_물가정보.물가자료 2011년05월단가표" xfId="5570"/>
    <cellStyle name="@_laroux_제트베인_1_k공사정산_k공사정산_05년02월과학기술원-LCHE(제조-설치)_물가정보.물가자료 2010년03월단가표" xfId="5571"/>
    <cellStyle name="@_laroux_제트베인_1_k공사정산_k공사정산_05년02월과학기술원-LCHE(제조-설치)_물가정보.물가자료 2010년06월단가표" xfId="5572"/>
    <cellStyle name="@_laroux_제트베인_1_k공사정산_k공사정산_05년02월과학기술원-LCHE(제조-설치)_물가정보.물가자료 2011년05월단가표" xfId="5573"/>
    <cellStyle name="@_laroux_제트베인_1_k공사정산_k공사정산_05년03월과학기술원-휴머노이드제작" xfId="5574"/>
    <cellStyle name="@_laroux_제트베인_1_k공사정산_k공사정산_05년03월과학기술원-휴머노이드제작_물가정보.물가자료 2010년01월단가표" xfId="5575"/>
    <cellStyle name="@_laroux_제트베인_1_k공사정산_k공사정산_05년03월과학기술원-휴머노이드제작_물가정보.물가자료 2010년01월단가표_물가정보.물가자료 2011년05월단가표" xfId="5576"/>
    <cellStyle name="@_laroux_제트베인_1_k공사정산_k공사정산_05년03월과학기술원-휴머노이드제작_물가정보.물가자료 2010년03월단가표" xfId="5577"/>
    <cellStyle name="@_laroux_제트베인_1_k공사정산_k공사정산_05년03월과학기술원-휴머노이드제작_물가정보.물가자료 2010년06월단가표" xfId="5578"/>
    <cellStyle name="@_laroux_제트베인_1_k공사정산_k공사정산_05년03월과학기술원-휴머노이드제작_물가정보.물가자료 2011년05월단가표" xfId="5579"/>
    <cellStyle name="@_laroux_제트베인_1_k공사정산_k공사정산_05년07월성남-월남참전(설치)" xfId="5580"/>
    <cellStyle name="@_laroux_제트베인_1_k공사정산_k공사정산_05년07월성남-월남참전(설치)_물가정보.물가자료 2010년01월단가표" xfId="5581"/>
    <cellStyle name="@_laroux_제트베인_1_k공사정산_k공사정산_05년07월성남-월남참전(설치)_물가정보.물가자료 2010년01월단가표_물가정보.물가자료 2011년05월단가표" xfId="5582"/>
    <cellStyle name="@_laroux_제트베인_1_k공사정산_k공사정산_05년07월성남-월남참전(설치)_물가정보.물가자료 2010년03월단가표" xfId="5583"/>
    <cellStyle name="@_laroux_제트베인_1_k공사정산_k공사정산_05년07월성남-월남참전(설치)_물가정보.물가자료 2010년06월단가표" xfId="5584"/>
    <cellStyle name="@_laroux_제트베인_1_k공사정산_k공사정산_05년07월성남-월남참전(설치)_물가정보.물가자료 2011년05월단가표" xfId="5585"/>
    <cellStyle name="@_laroux_제트베인_1_k공사정산_k공사정산_05년07월월남참전-성남문화기계" xfId="5586"/>
    <cellStyle name="@_laroux_제트베인_1_k공사정산_k공사정산_05년07월월남참전-성남문화기계_물가정보.물가자료 2010년01월단가표" xfId="5587"/>
    <cellStyle name="@_laroux_제트베인_1_k공사정산_k공사정산_05년07월월남참전-성남문화기계_물가정보.물가자료 2010년01월단가표_물가정보.물가자료 2011년05월단가표" xfId="5588"/>
    <cellStyle name="@_laroux_제트베인_1_k공사정산_k공사정산_05년07월월남참전-성남문화기계_물가정보.물가자료 2010년03월단가표" xfId="5589"/>
    <cellStyle name="@_laroux_제트베인_1_k공사정산_k공사정산_05년07월월남참전-성남문화기계_물가정보.물가자료 2010년06월단가표" xfId="5590"/>
    <cellStyle name="@_laroux_제트베인_1_k공사정산_k공사정산_05년07월월남참전-성남문화기계_물가정보.물가자료 2011년05월단가표" xfId="5591"/>
    <cellStyle name="@_laroux_제트베인_1_k공사정산_k공사정산_2004-11kist엑튜레이터-참고" xfId="5592"/>
    <cellStyle name="@_laroux_제트베인_1_k공사정산_k공사정산_2004-11kist엑튜레이터-참고_물가정보.물가자료 2010년01월단가표" xfId="5593"/>
    <cellStyle name="@_laroux_제트베인_1_k공사정산_k공사정산_2004-11kist엑튜레이터-참고_물가정보.물가자료 2010년01월단가표_물가정보.물가자료 2011년05월단가표" xfId="5594"/>
    <cellStyle name="@_laroux_제트베인_1_k공사정산_k공사정산_2004-11kist엑튜레이터-참고_물가정보.물가자료 2010년03월단가표" xfId="5595"/>
    <cellStyle name="@_laroux_제트베인_1_k공사정산_k공사정산_2004-11kist엑튜레이터-참고_물가정보.물가자료 2010년06월단가표" xfId="5596"/>
    <cellStyle name="@_laroux_제트베인_1_k공사정산_k공사정산_2004-11kist엑튜레이터-참고_물가정보.물가자료 2011년05월단가표" xfId="5597"/>
    <cellStyle name="@_laroux_제트베인_1_k공사정산_k공사정산_물가정보.물가자료 2010년01월단가표" xfId="5598"/>
    <cellStyle name="@_laroux_제트베인_1_k공사정산_k공사정산_물가정보.물가자료 2010년01월단가표_물가정보.물가자료 2011년05월단가표" xfId="5599"/>
    <cellStyle name="@_laroux_제트베인_1_k공사정산_k공사정산_물가정보.물가자료 2010년03월단가표" xfId="5600"/>
    <cellStyle name="@_laroux_제트베인_1_k공사정산_k공사정산_물가정보.물가자료 2010년06월단가표" xfId="5601"/>
    <cellStyle name="@_laroux_제트베인_1_k공사정산_k공사정산_물가정보.물가자료 2011년05월단가표" xfId="5602"/>
    <cellStyle name="@_laroux_제트베인_1_k공사정산_k공사정산_성남아트센터-무대조명장치" xfId="5603"/>
    <cellStyle name="@_laroux_제트베인_1_k공사정산_k공사정산_성남아트센터-무대조명장치_물가정보.물가자료 2010년01월단가표" xfId="5604"/>
    <cellStyle name="@_laroux_제트베인_1_k공사정산_k공사정산_성남아트센터-무대조명장치_물가정보.물가자료 2010년01월단가표_물가정보.물가자료 2011년05월단가표" xfId="5605"/>
    <cellStyle name="@_laroux_제트베인_1_k공사정산_k공사정산_성남아트센터-무대조명장치_물가정보.물가자료 2010년03월단가표" xfId="5606"/>
    <cellStyle name="@_laroux_제트베인_1_k공사정산_k공사정산_성남아트센터-무대조명장치_물가정보.물가자료 2010년06월단가표" xfId="5607"/>
    <cellStyle name="@_laroux_제트베인_1_k공사정산_k공사정산_성남아트센터-무대조명장치_물가정보.물가자료 2011년05월단가표" xfId="5608"/>
    <cellStyle name="@_laroux_제트베인_1_k공사정산_k공사정산_한국시스무대(인테리어)" xfId="5609"/>
    <cellStyle name="@_laroux_제트베인_1_k공사정산_k공사정산_한국시스무대(인테리어)_05년02월과학기술원-LCHE(제조-설치)" xfId="5610"/>
    <cellStyle name="@_laroux_제트베인_1_k공사정산_k공사정산_한국시스무대(인테리어)_05년02월과학기술원-LCHE(제조-설치)_물가정보.물가자료 2010년01월단가표" xfId="5611"/>
    <cellStyle name="@_laroux_제트베인_1_k공사정산_k공사정산_한국시스무대(인테리어)_05년02월과학기술원-LCHE(제조-설치)_물가정보.물가자료 2010년01월단가표_물가정보.물가자료 2011년05월단가표" xfId="5612"/>
    <cellStyle name="@_laroux_제트베인_1_k공사정산_k공사정산_한국시스무대(인테리어)_05년02월과학기술원-LCHE(제조-설치)_물가정보.물가자료 2010년03월단가표" xfId="5613"/>
    <cellStyle name="@_laroux_제트베인_1_k공사정산_k공사정산_한국시스무대(인테리어)_05년02월과학기술원-LCHE(제조-설치)_물가정보.물가자료 2010년06월단가표" xfId="5614"/>
    <cellStyle name="@_laroux_제트베인_1_k공사정산_k공사정산_한국시스무대(인테리어)_05년02월과학기술원-LCHE(제조-설치)_물가정보.물가자료 2011년05월단가표" xfId="5615"/>
    <cellStyle name="@_laroux_제트베인_1_k공사정산_k공사정산_한국시스무대(인테리어)_물가정보.물가자료 2010년01월단가표" xfId="5616"/>
    <cellStyle name="@_laroux_제트베인_1_k공사정산_k공사정산_한국시스무대(인테리어)_물가정보.물가자료 2010년01월단가표_물가정보.물가자료 2011년05월단가표" xfId="5617"/>
    <cellStyle name="@_laroux_제트베인_1_k공사정산_k공사정산_한국시스무대(인테리어)_물가정보.물가자료 2010년03월단가표" xfId="5618"/>
    <cellStyle name="@_laroux_제트베인_1_k공사정산_k공사정산_한국시스무대(인테리어)_물가정보.물가자료 2010년06월단가표" xfId="5619"/>
    <cellStyle name="@_laroux_제트베인_1_k공사정산_k공사정산_한국시스무대(인테리어)_물가정보.물가자료 2011년05월단가표" xfId="5620"/>
    <cellStyle name="@_laroux_제트베인_1_k공사정산_k공사정산_한국시스무대(인테리어)-표6" xfId="5621"/>
    <cellStyle name="@_laroux_제트베인_1_k공사정산_k공사정산_한국시스무대(인테리어)-표6_05년02월과학기술원-LCHE(제조-설치)" xfId="5622"/>
    <cellStyle name="@_laroux_제트베인_1_k공사정산_k공사정산_한국시스무대(인테리어)-표6_05년02월과학기술원-LCHE(제조-설치)_물가정보.물가자료 2010년01월단가표" xfId="5623"/>
    <cellStyle name="@_laroux_제트베인_1_k공사정산_k공사정산_한국시스무대(인테리어)-표6_05년02월과학기술원-LCHE(제조-설치)_물가정보.물가자료 2010년01월단가표_물가정보.물가자료 2011년05월단가표" xfId="5624"/>
    <cellStyle name="@_laroux_제트베인_1_k공사정산_k공사정산_한국시스무대(인테리어)-표6_05년02월과학기술원-LCHE(제조-설치)_물가정보.물가자료 2010년03월단가표" xfId="5625"/>
    <cellStyle name="@_laroux_제트베인_1_k공사정산_k공사정산_한국시스무대(인테리어)-표6_05년02월과학기술원-LCHE(제조-설치)_물가정보.물가자료 2010년06월단가표" xfId="5626"/>
    <cellStyle name="@_laroux_제트베인_1_k공사정산_k공사정산_한국시스무대(인테리어)-표6_05년02월과학기술원-LCHE(제조-설치)_물가정보.물가자료 2011년05월단가표" xfId="5627"/>
    <cellStyle name="@_laroux_제트베인_1_k공사정산_k공사정산_한국시스무대(인테리어)-표6_물가정보.물가자료 2010년01월단가표" xfId="5628"/>
    <cellStyle name="@_laroux_제트베인_1_k공사정산_k공사정산_한국시스무대(인테리어)-표6_물가정보.물가자료 2010년01월단가표_물가정보.물가자료 2011년05월단가표" xfId="5629"/>
    <cellStyle name="@_laroux_제트베인_1_k공사정산_k공사정산_한국시스무대(인테리어)-표6_물가정보.물가자료 2010년03월단가표" xfId="5630"/>
    <cellStyle name="@_laroux_제트베인_1_k공사정산_k공사정산_한국시스무대(인테리어)-표6_물가정보.물가자료 2010년06월단가표" xfId="5631"/>
    <cellStyle name="@_laroux_제트베인_1_k공사정산_k공사정산_한국시스무대(인테리어)-표6_물가정보.물가자료 2011년05월단가표" xfId="5632"/>
    <cellStyle name="@_laroux_제트베인_1_k공사정산_물가정보.물가자료 2010년01월단가표" xfId="5490"/>
    <cellStyle name="@_laroux_제트베인_1_k공사정산_물가정보.물가자료 2010년01월단가표_물가정보.물가자료 2011년05월단가표" xfId="5491"/>
    <cellStyle name="@_laroux_제트베인_1_k공사정산_물가정보.물가자료 2010년03월단가표" xfId="5492"/>
    <cellStyle name="@_laroux_제트베인_1_k공사정산_물가정보.물가자료 2010년06월단가표" xfId="5493"/>
    <cellStyle name="@_laroux_제트베인_1_k공사정산_물가정보.물가자료 2011년05월단가표" xfId="5494"/>
    <cellStyle name="@_laroux_제트베인_1_k공사정산_미래공감-공사정산" xfId="5495"/>
    <cellStyle name="@_laroux_제트베인_1_k공사정산_미래공감-공사정산_05년03월과학기술원-휴머노이드제작" xfId="5496"/>
    <cellStyle name="@_laroux_제트베인_1_k공사정산_미래공감-공사정산_05년03월과학기술원-휴머노이드제작_물가정보.물가자료 2010년01월단가표" xfId="5497"/>
    <cellStyle name="@_laroux_제트베인_1_k공사정산_미래공감-공사정산_05년03월과학기술원-휴머노이드제작_물가정보.물가자료 2010년01월단가표_물가정보.물가자료 2011년05월단가표" xfId="5498"/>
    <cellStyle name="@_laroux_제트베인_1_k공사정산_미래공감-공사정산_05년03월과학기술원-휴머노이드제작_물가정보.물가자료 2010년03월단가표" xfId="5499"/>
    <cellStyle name="@_laroux_제트베인_1_k공사정산_미래공감-공사정산_05년03월과학기술원-휴머노이드제작_물가정보.물가자료 2010년06월단가표" xfId="5500"/>
    <cellStyle name="@_laroux_제트베인_1_k공사정산_미래공감-공사정산_05년03월과학기술원-휴머노이드제작_물가정보.물가자료 2011년05월단가표" xfId="5501"/>
    <cellStyle name="@_laroux_제트베인_1_k공사정산_미래공감-공사정산_05년07월성남-월남참전(설치)" xfId="5502"/>
    <cellStyle name="@_laroux_제트베인_1_k공사정산_미래공감-공사정산_05년07월성남-월남참전(설치)_물가정보.물가자료 2010년01월단가표" xfId="5503"/>
    <cellStyle name="@_laroux_제트베인_1_k공사정산_미래공감-공사정산_05년07월성남-월남참전(설치)_물가정보.물가자료 2010년01월단가표_물가정보.물가자료 2011년05월단가표" xfId="5504"/>
    <cellStyle name="@_laroux_제트베인_1_k공사정산_미래공감-공사정산_05년07월성남-월남참전(설치)_물가정보.물가자료 2010년03월단가표" xfId="5505"/>
    <cellStyle name="@_laroux_제트베인_1_k공사정산_미래공감-공사정산_05년07월성남-월남참전(설치)_물가정보.물가자료 2010년06월단가표" xfId="5506"/>
    <cellStyle name="@_laroux_제트베인_1_k공사정산_미래공감-공사정산_05년07월성남-월남참전(설치)_물가정보.물가자료 2011년05월단가표" xfId="5507"/>
    <cellStyle name="@_laroux_제트베인_1_k공사정산_미래공감-공사정산_05년07월월남참전-성남문화기계" xfId="5508"/>
    <cellStyle name="@_laroux_제트베인_1_k공사정산_미래공감-공사정산_05년07월월남참전-성남문화기계_물가정보.물가자료 2010년01월단가표" xfId="5509"/>
    <cellStyle name="@_laroux_제트베인_1_k공사정산_미래공감-공사정산_05년07월월남참전-성남문화기계_물가정보.물가자료 2010년01월단가표_물가정보.물가자료 2011년05월단가표" xfId="5510"/>
    <cellStyle name="@_laroux_제트베인_1_k공사정산_미래공감-공사정산_05년07월월남참전-성남문화기계_물가정보.물가자료 2010년03월단가표" xfId="5511"/>
    <cellStyle name="@_laroux_제트베인_1_k공사정산_미래공감-공사정산_05년07월월남참전-성남문화기계_물가정보.물가자료 2010년06월단가표" xfId="5512"/>
    <cellStyle name="@_laroux_제트베인_1_k공사정산_미래공감-공사정산_05년07월월남참전-성남문화기계_물가정보.물가자료 2011년05월단가표" xfId="5513"/>
    <cellStyle name="@_laroux_제트베인_1_k공사정산_미래공감-공사정산_2004-11kist엑튜레이터-참고" xfId="5514"/>
    <cellStyle name="@_laroux_제트베인_1_k공사정산_미래공감-공사정산_2004-11kist엑튜레이터-참고_물가정보.물가자료 2010년01월단가표" xfId="5515"/>
    <cellStyle name="@_laroux_제트베인_1_k공사정산_미래공감-공사정산_2004-11kist엑튜레이터-참고_물가정보.물가자료 2010년01월단가표_물가정보.물가자료 2011년05월단가표" xfId="5516"/>
    <cellStyle name="@_laroux_제트베인_1_k공사정산_미래공감-공사정산_2004-11kist엑튜레이터-참고_물가정보.물가자료 2010년03월단가표" xfId="5517"/>
    <cellStyle name="@_laroux_제트베인_1_k공사정산_미래공감-공사정산_2004-11kist엑튜레이터-참고_물가정보.물가자료 2010년06월단가표" xfId="5518"/>
    <cellStyle name="@_laroux_제트베인_1_k공사정산_미래공감-공사정산_2004-11kist엑튜레이터-참고_물가정보.물가자료 2011년05월단가표" xfId="5519"/>
    <cellStyle name="@_laroux_제트베인_1_k공사정산_미래공감-공사정산_물가정보.물가자료 2010년01월단가표" xfId="5520"/>
    <cellStyle name="@_laroux_제트베인_1_k공사정산_미래공감-공사정산_물가정보.물가자료 2010년01월단가표_물가정보.물가자료 2011년05월단가표" xfId="5521"/>
    <cellStyle name="@_laroux_제트베인_1_k공사정산_미래공감-공사정산_물가정보.물가자료 2010년03월단가표" xfId="5522"/>
    <cellStyle name="@_laroux_제트베인_1_k공사정산_미래공감-공사정산_물가정보.물가자료 2010년06월단가표" xfId="5523"/>
    <cellStyle name="@_laroux_제트베인_1_k공사정산_미래공감-공사정산_물가정보.물가자료 2011년05월단가표" xfId="5524"/>
    <cellStyle name="@_laroux_제트베인_1_k공사정산_미래공감-공사정산_성남아트센터-무대조명장치" xfId="5525"/>
    <cellStyle name="@_laroux_제트베인_1_k공사정산_미래공감-공사정산_성남아트센터-무대조명장치_물가정보.물가자료 2010년01월단가표" xfId="5526"/>
    <cellStyle name="@_laroux_제트베인_1_k공사정산_미래공감-공사정산_성남아트센터-무대조명장치_물가정보.물가자료 2010년01월단가표_물가정보.물가자료 2011년05월단가표" xfId="5527"/>
    <cellStyle name="@_laroux_제트베인_1_k공사정산_미래공감-공사정산_성남아트센터-무대조명장치_물가정보.물가자료 2010년03월단가표" xfId="5528"/>
    <cellStyle name="@_laroux_제트베인_1_k공사정산_미래공감-공사정산_성남아트센터-무대조명장치_물가정보.물가자료 2010년06월단가표" xfId="5529"/>
    <cellStyle name="@_laroux_제트베인_1_k공사정산_미래공감-공사정산_성남아트센터-무대조명장치_물가정보.물가자료 2011년05월단가표" xfId="5530"/>
    <cellStyle name="@_laroux_제트베인_1_k공사정산_성남아트센터-무대조명장치" xfId="5531"/>
    <cellStyle name="@_laroux_제트베인_1_k공사정산_성남아트센터-무대조명장치_물가정보.물가자료 2010년01월단가표" xfId="5532"/>
    <cellStyle name="@_laroux_제트베인_1_k공사정산_성남아트센터-무대조명장치_물가정보.물가자료 2010년01월단가표_물가정보.물가자료 2011년05월단가표" xfId="5533"/>
    <cellStyle name="@_laroux_제트베인_1_k공사정산_성남아트센터-무대조명장치_물가정보.물가자료 2010년03월단가표" xfId="5534"/>
    <cellStyle name="@_laroux_제트베인_1_k공사정산_성남아트센터-무대조명장치_물가정보.물가자료 2010년06월단가표" xfId="5535"/>
    <cellStyle name="@_laroux_제트베인_1_k공사정산_성남아트센터-무대조명장치_물가정보.물가자료 2011년05월단가표" xfId="5536"/>
    <cellStyle name="@_laroux_제트베인_1_k공사정산_한국시스무대(인테리어)" xfId="5537"/>
    <cellStyle name="@_laroux_제트베인_1_k공사정산_한국시스무대(인테리어)_05년02월과학기술원-LCHE(제조-설치)" xfId="5538"/>
    <cellStyle name="@_laroux_제트베인_1_k공사정산_한국시스무대(인테리어)_05년02월과학기술원-LCHE(제조-설치)_물가정보.물가자료 2010년01월단가표" xfId="5539"/>
    <cellStyle name="@_laroux_제트베인_1_k공사정산_한국시스무대(인테리어)_05년02월과학기술원-LCHE(제조-설치)_물가정보.물가자료 2010년01월단가표_물가정보.물가자료 2011년05월단가표" xfId="5540"/>
    <cellStyle name="@_laroux_제트베인_1_k공사정산_한국시스무대(인테리어)_05년02월과학기술원-LCHE(제조-설치)_물가정보.물가자료 2010년03월단가표" xfId="5541"/>
    <cellStyle name="@_laroux_제트베인_1_k공사정산_한국시스무대(인테리어)_05년02월과학기술원-LCHE(제조-설치)_물가정보.물가자료 2010년06월단가표" xfId="5542"/>
    <cellStyle name="@_laroux_제트베인_1_k공사정산_한국시스무대(인테리어)_05년02월과학기술원-LCHE(제조-설치)_물가정보.물가자료 2011년05월단가표" xfId="5543"/>
    <cellStyle name="@_laroux_제트베인_1_k공사정산_한국시스무대(인테리어)_물가정보.물가자료 2010년01월단가표" xfId="5544"/>
    <cellStyle name="@_laroux_제트베인_1_k공사정산_한국시스무대(인테리어)_물가정보.물가자료 2010년01월단가표_물가정보.물가자료 2011년05월단가표" xfId="5545"/>
    <cellStyle name="@_laroux_제트베인_1_k공사정산_한국시스무대(인테리어)_물가정보.물가자료 2010년03월단가표" xfId="5546"/>
    <cellStyle name="@_laroux_제트베인_1_k공사정산_한국시스무대(인테리어)_물가정보.물가자료 2010년06월단가표" xfId="5547"/>
    <cellStyle name="@_laroux_제트베인_1_k공사정산_한국시스무대(인테리어)_물가정보.물가자료 2011년05월단가표" xfId="5548"/>
    <cellStyle name="@_laroux_제트베인_1_k공사정산_한국시스무대(인테리어)-표6" xfId="5549"/>
    <cellStyle name="@_laroux_제트베인_1_k공사정산_한국시스무대(인테리어)-표6_05년02월과학기술원-LCHE(제조-설치)" xfId="5550"/>
    <cellStyle name="@_laroux_제트베인_1_k공사정산_한국시스무대(인테리어)-표6_05년02월과학기술원-LCHE(제조-설치)_물가정보.물가자료 2010년01월단가표" xfId="5551"/>
    <cellStyle name="@_laroux_제트베인_1_k공사정산_한국시스무대(인테리어)-표6_05년02월과학기술원-LCHE(제조-설치)_물가정보.물가자료 2010년01월단가표_물가정보.물가자료 2011년05월단가표" xfId="5552"/>
    <cellStyle name="@_laroux_제트베인_1_k공사정산_한국시스무대(인테리어)-표6_05년02월과학기술원-LCHE(제조-설치)_물가정보.물가자료 2010년03월단가표" xfId="5553"/>
    <cellStyle name="@_laroux_제트베인_1_k공사정산_한국시스무대(인테리어)-표6_05년02월과학기술원-LCHE(제조-설치)_물가정보.물가자료 2010년06월단가표" xfId="5554"/>
    <cellStyle name="@_laroux_제트베인_1_k공사정산_한국시스무대(인테리어)-표6_05년02월과학기술원-LCHE(제조-설치)_물가정보.물가자료 2011년05월단가표" xfId="5555"/>
    <cellStyle name="@_laroux_제트베인_1_k공사정산_한국시스무대(인테리어)-표6_물가정보.물가자료 2010년01월단가표" xfId="5556"/>
    <cellStyle name="@_laroux_제트베인_1_k공사정산_한국시스무대(인테리어)-표6_물가정보.물가자료 2010년01월단가표_물가정보.물가자료 2011년05월단가표" xfId="5557"/>
    <cellStyle name="@_laroux_제트베인_1_k공사정산_한국시스무대(인테리어)-표6_물가정보.물가자료 2010년03월단가표" xfId="5558"/>
    <cellStyle name="@_laroux_제트베인_1_k공사정산_한국시스무대(인테리어)-표6_물가정보.물가자료 2010년06월단가표" xfId="5559"/>
    <cellStyle name="@_laroux_제트베인_1_k공사정산_한국시스무대(인테리어)-표6_물가정보.물가자료 2011년05월단가표" xfId="5560"/>
    <cellStyle name="@_laroux_제트베인_1_겐트리" xfId="4788"/>
    <cellStyle name="@_laroux_제트베인_1_겐트리_물가정보.물가자료 2010년01월단가표" xfId="4789"/>
    <cellStyle name="@_laroux_제트베인_1_겐트리_물가정보.물가자료 2010년01월단가표_물가정보.물가자료 2011년05월단가표" xfId="4790"/>
    <cellStyle name="@_laroux_제트베인_1_겐트리_물가정보.물가자료 2010년03월단가표" xfId="4791"/>
    <cellStyle name="@_laroux_제트베인_1_겐트리_물가정보.물가자료 2010년06월단가표" xfId="4792"/>
    <cellStyle name="@_laroux_제트베인_1_겐트리_물가정보.물가자료 2011년05월단가표" xfId="4793"/>
    <cellStyle name="@_laroux_제트베인_1_경주-길우전기세계캐릭터" xfId="4794"/>
    <cellStyle name="@_laroux_제트베인_1_경주-길우전기세계캐릭터_05년03월과학기술원-휴머노이드제작" xfId="4795"/>
    <cellStyle name="@_laroux_제트베인_1_경주-길우전기세계캐릭터_05년03월과학기술원-휴머노이드제작_물가정보.물가자료 2010년01월단가표" xfId="4796"/>
    <cellStyle name="@_laroux_제트베인_1_경주-길우전기세계캐릭터_05년03월과학기술원-휴머노이드제작_물가정보.물가자료 2010년01월단가표_물가정보.물가자료 2011년05월단가표" xfId="4797"/>
    <cellStyle name="@_laroux_제트베인_1_경주-길우전기세계캐릭터_05년03월과학기술원-휴머노이드제작_물가정보.물가자료 2010년03월단가표" xfId="4798"/>
    <cellStyle name="@_laroux_제트베인_1_경주-길우전기세계캐릭터_05년03월과학기술원-휴머노이드제작_물가정보.물가자료 2010년06월단가표" xfId="4799"/>
    <cellStyle name="@_laroux_제트베인_1_경주-길우전기세계캐릭터_05년03월과학기술원-휴머노이드제작_물가정보.물가자료 2011년05월단가표" xfId="4800"/>
    <cellStyle name="@_laroux_제트베인_1_경주-길우전기세계캐릭터_05년07월성남-월남참전(설치)" xfId="4801"/>
    <cellStyle name="@_laroux_제트베인_1_경주-길우전기세계캐릭터_05년07월성남-월남참전(설치)_물가정보.물가자료 2010년01월단가표" xfId="4802"/>
    <cellStyle name="@_laroux_제트베인_1_경주-길우전기세계캐릭터_05년07월성남-월남참전(설치)_물가정보.물가자료 2010년01월단가표_물가정보.물가자료 2011년05월단가표" xfId="4803"/>
    <cellStyle name="@_laroux_제트베인_1_경주-길우전기세계캐릭터_05년07월성남-월남참전(설치)_물가정보.물가자료 2010년03월단가표" xfId="4804"/>
    <cellStyle name="@_laroux_제트베인_1_경주-길우전기세계캐릭터_05년07월성남-월남참전(설치)_물가정보.물가자료 2010년06월단가표" xfId="4805"/>
    <cellStyle name="@_laroux_제트베인_1_경주-길우전기세계캐릭터_05년07월성남-월남참전(설치)_물가정보.물가자료 2011년05월단가표" xfId="4806"/>
    <cellStyle name="@_laroux_제트베인_1_경주-길우전기세계캐릭터_05년07월월남참전-성남문화기계" xfId="4807"/>
    <cellStyle name="@_laroux_제트베인_1_경주-길우전기세계캐릭터_05년07월월남참전-성남문화기계_물가정보.물가자료 2010년01월단가표" xfId="4808"/>
    <cellStyle name="@_laroux_제트베인_1_경주-길우전기세계캐릭터_05년07월월남참전-성남문화기계_물가정보.물가자료 2010년01월단가표_물가정보.물가자료 2011년05월단가표" xfId="4809"/>
    <cellStyle name="@_laroux_제트베인_1_경주-길우전기세계캐릭터_05년07월월남참전-성남문화기계_물가정보.물가자료 2010년03월단가표" xfId="4810"/>
    <cellStyle name="@_laroux_제트베인_1_경주-길우전기세계캐릭터_05년07월월남참전-성남문화기계_물가정보.물가자료 2010년06월단가표" xfId="4811"/>
    <cellStyle name="@_laroux_제트베인_1_경주-길우전기세계캐릭터_05년07월월남참전-성남문화기계_물가정보.물가자료 2011년05월단가표" xfId="4812"/>
    <cellStyle name="@_laroux_제트베인_1_경주-길우전기세계캐릭터_2004-11kist엑튜레이터-참고" xfId="4813"/>
    <cellStyle name="@_laroux_제트베인_1_경주-길우전기세계캐릭터_2004-11kist엑튜레이터-참고_물가정보.물가자료 2010년01월단가표" xfId="4814"/>
    <cellStyle name="@_laroux_제트베인_1_경주-길우전기세계캐릭터_2004-11kist엑튜레이터-참고_물가정보.물가자료 2010년01월단가표_물가정보.물가자료 2011년05월단가표" xfId="4815"/>
    <cellStyle name="@_laroux_제트베인_1_경주-길우전기세계캐릭터_2004-11kist엑튜레이터-참고_물가정보.물가자료 2010년03월단가표" xfId="4816"/>
    <cellStyle name="@_laroux_제트베인_1_경주-길우전기세계캐릭터_2004-11kist엑튜레이터-참고_물가정보.물가자료 2010년06월단가표" xfId="4817"/>
    <cellStyle name="@_laroux_제트베인_1_경주-길우전기세계캐릭터_2004-11kist엑튜레이터-참고_물가정보.물가자료 2011년05월단가표" xfId="4818"/>
    <cellStyle name="@_laroux_제트베인_1_경주-길우전기세계캐릭터_물가정보.물가자료 2010년01월단가표" xfId="4819"/>
    <cellStyle name="@_laroux_제트베인_1_경주-길우전기세계캐릭터_물가정보.물가자료 2010년01월단가표_물가정보.물가자료 2011년05월단가표" xfId="4820"/>
    <cellStyle name="@_laroux_제트베인_1_경주-길우전기세계캐릭터_물가정보.물가자료 2010년03월단가표" xfId="4821"/>
    <cellStyle name="@_laroux_제트베인_1_경주-길우전기세계캐릭터_물가정보.물가자료 2010년06월단가표" xfId="4822"/>
    <cellStyle name="@_laroux_제트베인_1_경주-길우전기세계캐릭터_물가정보.물가자료 2011년05월단가표" xfId="4823"/>
    <cellStyle name="@_laroux_제트베인_1_경주-길우전기세계캐릭터_성남아트센터-무대조명장치" xfId="4824"/>
    <cellStyle name="@_laroux_제트베인_1_경주-길우전기세계캐릭터_성남아트센터-무대조명장치_물가정보.물가자료 2010년01월단가표" xfId="4825"/>
    <cellStyle name="@_laroux_제트베인_1_경주-길우전기세계캐릭터_성남아트센터-무대조명장치_물가정보.물가자료 2010년01월단가표_물가정보.물가자료 2011년05월단가표" xfId="4826"/>
    <cellStyle name="@_laroux_제트베인_1_경주-길우전기세계캐릭터_성남아트센터-무대조명장치_물가정보.물가자료 2010년03월단가표" xfId="4827"/>
    <cellStyle name="@_laroux_제트베인_1_경주-길우전기세계캐릭터_성남아트센터-무대조명장치_물가정보.물가자료 2010년06월단가표" xfId="4828"/>
    <cellStyle name="@_laroux_제트베인_1_경주-길우전기세계캐릭터_성남아트센터-무대조명장치_물가정보.물가자료 2011년05월단가표" xfId="4829"/>
    <cellStyle name="@_laroux_제트베인_1_공기호흡기" xfId="4830"/>
    <cellStyle name="@_laroux_제트베인_1_공기호흡기(작시)" xfId="4831"/>
    <cellStyle name="@_laroux_제트베인_1_공기호흡기(작시)_물가정보.물가자료 2010년01월단가표" xfId="4832"/>
    <cellStyle name="@_laroux_제트베인_1_공기호흡기(작시)_물가정보.물가자료 2010년01월단가표_물가정보.물가자료 2011년05월단가표" xfId="4833"/>
    <cellStyle name="@_laroux_제트베인_1_공기호흡기(작시)_물가정보.물가자료 2010년03월단가표" xfId="4834"/>
    <cellStyle name="@_laroux_제트베인_1_공기호흡기(작시)_물가정보.물가자료 2010년06월단가표" xfId="4835"/>
    <cellStyle name="@_laroux_제트베인_1_공기호흡기(작시)_물가정보.물가자료 2011년05월단가표" xfId="4836"/>
    <cellStyle name="@_laroux_제트베인_1_공기호흡기_물가정보.물가자료 2010년01월단가표" xfId="4837"/>
    <cellStyle name="@_laroux_제트베인_1_공기호흡기_물가정보.물가자료 2010년01월단가표_물가정보.물가자료 2011년05월단가표" xfId="4838"/>
    <cellStyle name="@_laroux_제트베인_1_공기호흡기_물가정보.물가자료 2010년03월단가표" xfId="4839"/>
    <cellStyle name="@_laroux_제트베인_1_공기호흡기_물가정보.물가자료 2010년06월단가표" xfId="4840"/>
    <cellStyle name="@_laroux_제트베인_1_공기호흡기_물가정보.물가자료 2011년05월단가표" xfId="4841"/>
    <cellStyle name="@_laroux_제트베인_1_공기호흡기노무공수-041105(최종본)" xfId="4842"/>
    <cellStyle name="@_laroux_제트베인_1_공기호흡기노무공수-041105(최종본)_물가정보.물가자료 2010년01월단가표" xfId="4843"/>
    <cellStyle name="@_laroux_제트베인_1_공기호흡기노무공수-041105(최종본)_물가정보.물가자료 2010년01월단가표_물가정보.물가자료 2011년05월단가표" xfId="4844"/>
    <cellStyle name="@_laroux_제트베인_1_공기호흡기노무공수-041105(최종본)_물가정보.물가자료 2010년03월단가표" xfId="4845"/>
    <cellStyle name="@_laroux_제트베인_1_공기호흡기노무공수-041105(최종본)_물가정보.물가자료 2010년06월단가표" xfId="4846"/>
    <cellStyle name="@_laroux_제트베인_1_공기호흡기노무공수-041105(최종본)_물가정보.물가자료 2011년05월단가표" xfId="4847"/>
    <cellStyle name="@_laroux_제트베인_1_공기호흡기노무공수-041111(최종본)" xfId="4848"/>
    <cellStyle name="@_laroux_제트베인_1_공기호흡기노무공수-041111(최종본)_물가정보.물가자료 2010년01월단가표" xfId="4849"/>
    <cellStyle name="@_laroux_제트베인_1_공기호흡기노무공수-041111(최종본)_물가정보.물가자료 2010년01월단가표_물가정보.물가자료 2011년05월단가표" xfId="4850"/>
    <cellStyle name="@_laroux_제트베인_1_공기호흡기노무공수-041111(최종본)_물가정보.물가자료 2010년03월단가표" xfId="4851"/>
    <cellStyle name="@_laroux_제트베인_1_공기호흡기노무공수-041111(최종본)_물가정보.물가자료 2010년06월단가표" xfId="4852"/>
    <cellStyle name="@_laroux_제트베인_1_공기호흡기노무공수-041111(최종본)_물가정보.물가자료 2011년05월단가표" xfId="4853"/>
    <cellStyle name="@_laroux_제트베인_1_공사양식" xfId="4854"/>
    <cellStyle name="@_laroux_제트베인_1_공사양식_물가정보.물가자료 2010년01월단가표" xfId="4855"/>
    <cellStyle name="@_laroux_제트베인_1_공사양식_물가정보.물가자료 2010년01월단가표_물가정보.물가자료 2011년05월단가표" xfId="4856"/>
    <cellStyle name="@_laroux_제트베인_1_공사양식_물가정보.물가자료 2010년03월단가표" xfId="4857"/>
    <cellStyle name="@_laroux_제트베인_1_공사양식_물가정보.물가자료 2010년06월단가표" xfId="4858"/>
    <cellStyle name="@_laroux_제트베인_1_공사양식_물가정보.물가자료 2011년05월단가표" xfId="4859"/>
    <cellStyle name="@_laroux_제트베인_1_노무-041115(최종본)" xfId="4860"/>
    <cellStyle name="@_laroux_제트베인_1_노무-041115(최종본)_물가정보.물가자료 2010년01월단가표" xfId="4861"/>
    <cellStyle name="@_laroux_제트베인_1_노무-041115(최종본)_물가정보.물가자료 2010년01월단가표_물가정보.물가자료 2011년05월단가표" xfId="4862"/>
    <cellStyle name="@_laroux_제트베인_1_노무-041115(최종본)_물가정보.물가자료 2010년03월단가표" xfId="4863"/>
    <cellStyle name="@_laroux_제트베인_1_노무-041115(최종본)_물가정보.물가자료 2010년06월단가표" xfId="4864"/>
    <cellStyle name="@_laroux_제트베인_1_노무-041115(최종본)_물가정보.물가자료 2011년05월단가표" xfId="4865"/>
    <cellStyle name="@_laroux_제트베인_1_문화관광부-주방-전기" xfId="4866"/>
    <cellStyle name="@_laroux_제트베인_1_문화관광부-주방-전기_물가정보.물가자료 2010년01월단가표" xfId="4867"/>
    <cellStyle name="@_laroux_제트베인_1_문화관광부-주방-전기_물가정보.물가자료 2010년01월단가표_물가정보.물가자료 2011년05월단가표" xfId="4868"/>
    <cellStyle name="@_laroux_제트베인_1_문화관광부-주방-전기_물가정보.물가자료 2010년03월단가표" xfId="4869"/>
    <cellStyle name="@_laroux_제트베인_1_문화관광부-주방-전기_물가정보.물가자료 2010년06월단가표" xfId="4870"/>
    <cellStyle name="@_laroux_제트베인_1_문화관광부-주방-전기_물가정보.물가자료 2011년05월단가표" xfId="4871"/>
    <cellStyle name="@_laroux_제트베인_1_물가정보.물가자료 2010년01월단가표" xfId="4872"/>
    <cellStyle name="@_laroux_제트베인_1_물가정보.물가자료 2010년01월단가표_물가정보.물가자료 2011년05월단가표" xfId="4873"/>
    <cellStyle name="@_laroux_제트베인_1_물가정보.물가자료 2010년03월단가표" xfId="4874"/>
    <cellStyle name="@_laroux_제트베인_1_물가정보.물가자료 2010년06월단가표" xfId="4875"/>
    <cellStyle name="@_laroux_제트베인_1_물가정보.물가자료 2011년05월단가표" xfId="4876"/>
    <cellStyle name="@_laroux_제트베인_1_미래공감-공사정산" xfId="4877"/>
    <cellStyle name="@_laroux_제트베인_1_미래공감-공사정산_05년03월과학기술원-휴머노이드제작" xfId="4878"/>
    <cellStyle name="@_laroux_제트베인_1_미래공감-공사정산_05년03월과학기술원-휴머노이드제작_물가정보.물가자료 2010년01월단가표" xfId="4879"/>
    <cellStyle name="@_laroux_제트베인_1_미래공감-공사정산_05년03월과학기술원-휴머노이드제작_물가정보.물가자료 2010년01월단가표_물가정보.물가자료 2011년05월단가표" xfId="4880"/>
    <cellStyle name="@_laroux_제트베인_1_미래공감-공사정산_05년03월과학기술원-휴머노이드제작_물가정보.물가자료 2010년03월단가표" xfId="4881"/>
    <cellStyle name="@_laroux_제트베인_1_미래공감-공사정산_05년03월과학기술원-휴머노이드제작_물가정보.물가자료 2010년06월단가표" xfId="4882"/>
    <cellStyle name="@_laroux_제트베인_1_미래공감-공사정산_05년03월과학기술원-휴머노이드제작_물가정보.물가자료 2011년05월단가표" xfId="4883"/>
    <cellStyle name="@_laroux_제트베인_1_미래공감-공사정산_05년07월성남-월남참전(설치)" xfId="4884"/>
    <cellStyle name="@_laroux_제트베인_1_미래공감-공사정산_05년07월성남-월남참전(설치)_물가정보.물가자료 2010년01월단가표" xfId="4885"/>
    <cellStyle name="@_laroux_제트베인_1_미래공감-공사정산_05년07월성남-월남참전(설치)_물가정보.물가자료 2010년01월단가표_물가정보.물가자료 2011년05월단가표" xfId="4886"/>
    <cellStyle name="@_laroux_제트베인_1_미래공감-공사정산_05년07월성남-월남참전(설치)_물가정보.물가자료 2010년03월단가표" xfId="4887"/>
    <cellStyle name="@_laroux_제트베인_1_미래공감-공사정산_05년07월성남-월남참전(설치)_물가정보.물가자료 2010년06월단가표" xfId="4888"/>
    <cellStyle name="@_laroux_제트베인_1_미래공감-공사정산_05년07월성남-월남참전(설치)_물가정보.물가자료 2011년05월단가표" xfId="4889"/>
    <cellStyle name="@_laroux_제트베인_1_미래공감-공사정산_05년07월월남참전-성남문화기계" xfId="4890"/>
    <cellStyle name="@_laroux_제트베인_1_미래공감-공사정산_05년07월월남참전-성남문화기계_물가정보.물가자료 2010년01월단가표" xfId="4891"/>
    <cellStyle name="@_laroux_제트베인_1_미래공감-공사정산_05년07월월남참전-성남문화기계_물가정보.물가자료 2010년01월단가표_물가정보.물가자료 2011년05월단가표" xfId="4892"/>
    <cellStyle name="@_laroux_제트베인_1_미래공감-공사정산_05년07월월남참전-성남문화기계_물가정보.물가자료 2010년03월단가표" xfId="4893"/>
    <cellStyle name="@_laroux_제트베인_1_미래공감-공사정산_05년07월월남참전-성남문화기계_물가정보.물가자료 2010년06월단가표" xfId="4894"/>
    <cellStyle name="@_laroux_제트베인_1_미래공감-공사정산_05년07월월남참전-성남문화기계_물가정보.물가자료 2011년05월단가표" xfId="4895"/>
    <cellStyle name="@_laroux_제트베인_1_미래공감-공사정산_2004-11kist엑튜레이터-참고" xfId="4896"/>
    <cellStyle name="@_laroux_제트베인_1_미래공감-공사정산_2004-11kist엑튜레이터-참고_물가정보.물가자료 2010년01월단가표" xfId="4897"/>
    <cellStyle name="@_laroux_제트베인_1_미래공감-공사정산_2004-11kist엑튜레이터-참고_물가정보.물가자료 2010년01월단가표_물가정보.물가자료 2011년05월단가표" xfId="4898"/>
    <cellStyle name="@_laroux_제트베인_1_미래공감-공사정산_2004-11kist엑튜레이터-참고_물가정보.물가자료 2010년03월단가표" xfId="4899"/>
    <cellStyle name="@_laroux_제트베인_1_미래공감-공사정산_2004-11kist엑튜레이터-참고_물가정보.물가자료 2010년06월단가표" xfId="4900"/>
    <cellStyle name="@_laroux_제트베인_1_미래공감-공사정산_2004-11kist엑튜레이터-참고_물가정보.물가자료 2011년05월단가표" xfId="4901"/>
    <cellStyle name="@_laroux_제트베인_1_미래공감-공사정산_물가정보.물가자료 2010년01월단가표" xfId="4902"/>
    <cellStyle name="@_laroux_제트베인_1_미래공감-공사정산_물가정보.물가자료 2010년01월단가표_물가정보.물가자료 2011년05월단가표" xfId="4903"/>
    <cellStyle name="@_laroux_제트베인_1_미래공감-공사정산_물가정보.물가자료 2010년03월단가표" xfId="4904"/>
    <cellStyle name="@_laroux_제트베인_1_미래공감-공사정산_물가정보.물가자료 2010년06월단가표" xfId="4905"/>
    <cellStyle name="@_laroux_제트베인_1_미래공감-공사정산_물가정보.물가자료 2011년05월단가표" xfId="4906"/>
    <cellStyle name="@_laroux_제트베인_1_미래공감-공사정산_성남아트센터-무대조명장치" xfId="4907"/>
    <cellStyle name="@_laroux_제트베인_1_미래공감-공사정산_성남아트센터-무대조명장치_물가정보.물가자료 2010년01월단가표" xfId="4908"/>
    <cellStyle name="@_laroux_제트베인_1_미래공감-공사정산_성남아트센터-무대조명장치_물가정보.물가자료 2010년01월단가표_물가정보.물가자료 2011년05월단가표" xfId="4909"/>
    <cellStyle name="@_laroux_제트베인_1_미래공감-공사정산_성남아트센터-무대조명장치_물가정보.물가자료 2010년03월단가표" xfId="4910"/>
    <cellStyle name="@_laroux_제트베인_1_미래공감-공사정산_성남아트센터-무대조명장치_물가정보.물가자료 2010년06월단가표" xfId="4911"/>
    <cellStyle name="@_laroux_제트베인_1_미래공감-공사정산_성남아트센터-무대조명장치_물가정보.물가자료 2011년05월단가표" xfId="4912"/>
    <cellStyle name="@_laroux_제트베인_1_성남아트센터-무대조명장치" xfId="4913"/>
    <cellStyle name="@_laroux_제트베인_1_성남아트센터-무대조명장치_물가정보.물가자료 2010년01월단가표" xfId="4914"/>
    <cellStyle name="@_laroux_제트베인_1_성남아트센터-무대조명장치_물가정보.물가자료 2010년01월단가표_물가정보.물가자료 2011년05월단가표" xfId="4915"/>
    <cellStyle name="@_laroux_제트베인_1_성남아트센터-무대조명장치_물가정보.물가자료 2010년03월단가표" xfId="4916"/>
    <cellStyle name="@_laroux_제트베인_1_성남아트센터-무대조명장치_물가정보.물가자료 2010년06월단가표" xfId="4917"/>
    <cellStyle name="@_laroux_제트베인_1_성남아트센터-무대조명장치_물가정보.물가자료 2011년05월단가표" xfId="4918"/>
    <cellStyle name="@_laroux_제트베인_1_수배전반경비자료" xfId="4919"/>
    <cellStyle name="@_laroux_제트베인_1_수배전반경비자료_물가정보.물가자료 2010년01월단가표" xfId="4920"/>
    <cellStyle name="@_laroux_제트베인_1_수배전반경비자료_물가정보.물가자료 2010년01월단가표_물가정보.물가자료 2011년05월단가표" xfId="4921"/>
    <cellStyle name="@_laroux_제트베인_1_수배전반경비자료_물가정보.물가자료 2010년03월단가표" xfId="4922"/>
    <cellStyle name="@_laroux_제트베인_1_수배전반경비자료_물가정보.물가자료 2010년06월단가표" xfId="4923"/>
    <cellStyle name="@_laroux_제트베인_1_수배전반경비자료_물가정보.물가자료 2011년05월단가표" xfId="4924"/>
    <cellStyle name="@_laroux_제트베인_1_실적인건비" xfId="4925"/>
    <cellStyle name="@_laroux_제트베인_1_실적인건비_05년02월과학기술원-LCHE(설치)" xfId="4926"/>
    <cellStyle name="@_laroux_제트베인_1_실적인건비_05년02월과학기술원-LCHE(설치)_물가정보.물가자료 2010년01월단가표" xfId="4927"/>
    <cellStyle name="@_laroux_제트베인_1_실적인건비_05년02월과학기술원-LCHE(설치)_물가정보.물가자료 2010년01월단가표_물가정보.물가자료 2011년05월단가표" xfId="4928"/>
    <cellStyle name="@_laroux_제트베인_1_실적인건비_05년02월과학기술원-LCHE(설치)_물가정보.물가자료 2010년03월단가표" xfId="4929"/>
    <cellStyle name="@_laroux_제트베인_1_실적인건비_05년02월과학기술원-LCHE(설치)_물가정보.물가자료 2010년06월단가표" xfId="4930"/>
    <cellStyle name="@_laroux_제트베인_1_실적인건비_05년02월과학기술원-LCHE(설치)_물가정보.물가자료 2011년05월단가표" xfId="4931"/>
    <cellStyle name="@_laroux_제트베인_1_실적인건비_05년02월과학기술원-LCHE(제조-설치)" xfId="4932"/>
    <cellStyle name="@_laroux_제트베인_1_실적인건비_05년02월과학기술원-LCHE(제조-설치)_물가정보.물가자료 2010년01월단가표" xfId="4933"/>
    <cellStyle name="@_laroux_제트베인_1_실적인건비_05년02월과학기술원-LCHE(제조-설치)_물가정보.물가자료 2010년01월단가표_물가정보.물가자료 2011년05월단가표" xfId="4934"/>
    <cellStyle name="@_laroux_제트베인_1_실적인건비_05년02월과학기술원-LCHE(제조-설치)_물가정보.물가자료 2010년03월단가표" xfId="4935"/>
    <cellStyle name="@_laroux_제트베인_1_실적인건비_05년02월과학기술원-LCHE(제조-설치)_물가정보.물가자료 2010년06월단가표" xfId="4936"/>
    <cellStyle name="@_laroux_제트베인_1_실적인건비_05년02월과학기술원-LCHE(제조-설치)_물가정보.물가자료 2011년05월단가표" xfId="4937"/>
    <cellStyle name="@_laroux_제트베인_1_실적인건비_05년03월과학기술원-휴머노이드제작" xfId="4938"/>
    <cellStyle name="@_laroux_제트베인_1_실적인건비_05년03월과학기술원-휴머노이드제작_물가정보.물가자료 2010년01월단가표" xfId="4939"/>
    <cellStyle name="@_laroux_제트베인_1_실적인건비_05년03월과학기술원-휴머노이드제작_물가정보.물가자료 2010년01월단가표_물가정보.물가자료 2011년05월단가표" xfId="4940"/>
    <cellStyle name="@_laroux_제트베인_1_실적인건비_05년03월과학기술원-휴머노이드제작_물가정보.물가자료 2010년03월단가표" xfId="4941"/>
    <cellStyle name="@_laroux_제트베인_1_실적인건비_05년03월과학기술원-휴머노이드제작_물가정보.물가자료 2010년06월단가표" xfId="4942"/>
    <cellStyle name="@_laroux_제트베인_1_실적인건비_05년03월과학기술원-휴머노이드제작_물가정보.물가자료 2011년05월단가표" xfId="4943"/>
    <cellStyle name="@_laroux_제트베인_1_실적인건비_05년07월성남-월남참전(설치)" xfId="4944"/>
    <cellStyle name="@_laroux_제트베인_1_실적인건비_05년07월성남-월남참전(설치)_물가정보.물가자료 2010년01월단가표" xfId="4945"/>
    <cellStyle name="@_laroux_제트베인_1_실적인건비_05년07월성남-월남참전(설치)_물가정보.물가자료 2010년01월단가표_물가정보.물가자료 2011년05월단가표" xfId="4946"/>
    <cellStyle name="@_laroux_제트베인_1_실적인건비_05년07월성남-월남참전(설치)_물가정보.물가자료 2010년03월단가표" xfId="4947"/>
    <cellStyle name="@_laroux_제트베인_1_실적인건비_05년07월성남-월남참전(설치)_물가정보.물가자료 2010년06월단가표" xfId="4948"/>
    <cellStyle name="@_laroux_제트베인_1_실적인건비_05년07월성남-월남참전(설치)_물가정보.물가자료 2011년05월단가표" xfId="4949"/>
    <cellStyle name="@_laroux_제트베인_1_실적인건비_05년07월월남참전-성남문화기계" xfId="4950"/>
    <cellStyle name="@_laroux_제트베인_1_실적인건비_05년07월월남참전-성남문화기계_물가정보.물가자료 2010년01월단가표" xfId="4951"/>
    <cellStyle name="@_laroux_제트베인_1_실적인건비_05년07월월남참전-성남문화기계_물가정보.물가자료 2010년01월단가표_물가정보.물가자료 2011년05월단가표" xfId="4952"/>
    <cellStyle name="@_laroux_제트베인_1_실적인건비_05년07월월남참전-성남문화기계_물가정보.물가자료 2010년03월단가표" xfId="4953"/>
    <cellStyle name="@_laroux_제트베인_1_실적인건비_05년07월월남참전-성남문화기계_물가정보.물가자료 2010년06월단가표" xfId="4954"/>
    <cellStyle name="@_laroux_제트베인_1_실적인건비_05년07월월남참전-성남문화기계_물가정보.물가자료 2011년05월단가표" xfId="4955"/>
    <cellStyle name="@_laroux_제트베인_1_실적인건비_2004-11kist엑튜레이터-참고" xfId="4956"/>
    <cellStyle name="@_laroux_제트베인_1_실적인건비_2004-11kist엑튜레이터-참고_물가정보.물가자료 2010년01월단가표" xfId="4957"/>
    <cellStyle name="@_laroux_제트베인_1_실적인건비_2004-11kist엑튜레이터-참고_물가정보.물가자료 2010년01월단가표_물가정보.물가자료 2011년05월단가표" xfId="4958"/>
    <cellStyle name="@_laroux_제트베인_1_실적인건비_2004-11kist엑튜레이터-참고_물가정보.물가자료 2010년03월단가표" xfId="4959"/>
    <cellStyle name="@_laroux_제트베인_1_실적인건비_2004-11kist엑튜레이터-참고_물가정보.물가자료 2010년06월단가표" xfId="4960"/>
    <cellStyle name="@_laroux_제트베인_1_실적인건비_2004-11kist엑튜레이터-참고_물가정보.물가자료 2011년05월단가표" xfId="4961"/>
    <cellStyle name="@_laroux_제트베인_1_실적인건비_k공사정산" xfId="5069"/>
    <cellStyle name="@_laroux_제트베인_1_실적인건비_k공사정산_05년02월과학기술원-LCHE(설치)" xfId="5070"/>
    <cellStyle name="@_laroux_제트베인_1_실적인건비_k공사정산_05년02월과학기술원-LCHE(설치)_물가정보.물가자료 2010년01월단가표" xfId="5071"/>
    <cellStyle name="@_laroux_제트베인_1_실적인건비_k공사정산_05년02월과학기술원-LCHE(설치)_물가정보.물가자료 2010년01월단가표_물가정보.물가자료 2011년05월단가표" xfId="5072"/>
    <cellStyle name="@_laroux_제트베인_1_실적인건비_k공사정산_05년02월과학기술원-LCHE(설치)_물가정보.물가자료 2010년03월단가표" xfId="5073"/>
    <cellStyle name="@_laroux_제트베인_1_실적인건비_k공사정산_05년02월과학기술원-LCHE(설치)_물가정보.물가자료 2010년06월단가표" xfId="5074"/>
    <cellStyle name="@_laroux_제트베인_1_실적인건비_k공사정산_05년02월과학기술원-LCHE(설치)_물가정보.물가자료 2011년05월단가표" xfId="5075"/>
    <cellStyle name="@_laroux_제트베인_1_실적인건비_k공사정산_05년02월과학기술원-LCHE(제조-설치)" xfId="5076"/>
    <cellStyle name="@_laroux_제트베인_1_실적인건비_k공사정산_05년02월과학기술원-LCHE(제조-설치)_물가정보.물가자료 2010년01월단가표" xfId="5077"/>
    <cellStyle name="@_laroux_제트베인_1_실적인건비_k공사정산_05년02월과학기술원-LCHE(제조-설치)_물가정보.물가자료 2010년01월단가표_물가정보.물가자료 2011년05월단가표" xfId="5078"/>
    <cellStyle name="@_laroux_제트베인_1_실적인건비_k공사정산_05년02월과학기술원-LCHE(제조-설치)_물가정보.물가자료 2010년03월단가표" xfId="5079"/>
    <cellStyle name="@_laroux_제트베인_1_실적인건비_k공사정산_05년02월과학기술원-LCHE(제조-설치)_물가정보.물가자료 2010년06월단가표" xfId="5080"/>
    <cellStyle name="@_laroux_제트베인_1_실적인건비_k공사정산_05년02월과학기술원-LCHE(제조-설치)_물가정보.물가자료 2011년05월단가표" xfId="5081"/>
    <cellStyle name="@_laroux_제트베인_1_실적인건비_k공사정산_05년03월과학기술원-휴머노이드제작" xfId="5082"/>
    <cellStyle name="@_laroux_제트베인_1_실적인건비_k공사정산_05년03월과학기술원-휴머노이드제작_물가정보.물가자료 2010년01월단가표" xfId="5083"/>
    <cellStyle name="@_laroux_제트베인_1_실적인건비_k공사정산_05년03월과학기술원-휴머노이드제작_물가정보.물가자료 2010년01월단가표_물가정보.물가자료 2011년05월단가표" xfId="5084"/>
    <cellStyle name="@_laroux_제트베인_1_실적인건비_k공사정산_05년03월과학기술원-휴머노이드제작_물가정보.물가자료 2010년03월단가표" xfId="5085"/>
    <cellStyle name="@_laroux_제트베인_1_실적인건비_k공사정산_05년03월과학기술원-휴머노이드제작_물가정보.물가자료 2010년06월단가표" xfId="5086"/>
    <cellStyle name="@_laroux_제트베인_1_실적인건비_k공사정산_05년03월과학기술원-휴머노이드제작_물가정보.물가자료 2011년05월단가표" xfId="5087"/>
    <cellStyle name="@_laroux_제트베인_1_실적인건비_k공사정산_05년07월성남-월남참전(설치)" xfId="5088"/>
    <cellStyle name="@_laroux_제트베인_1_실적인건비_k공사정산_05년07월성남-월남참전(설치)_물가정보.물가자료 2010년01월단가표" xfId="5089"/>
    <cellStyle name="@_laroux_제트베인_1_실적인건비_k공사정산_05년07월성남-월남참전(설치)_물가정보.물가자료 2010년01월단가표_물가정보.물가자료 2011년05월단가표" xfId="5090"/>
    <cellStyle name="@_laroux_제트베인_1_실적인건비_k공사정산_05년07월성남-월남참전(설치)_물가정보.물가자료 2010년03월단가표" xfId="5091"/>
    <cellStyle name="@_laroux_제트베인_1_실적인건비_k공사정산_05년07월성남-월남참전(설치)_물가정보.물가자료 2010년06월단가표" xfId="5092"/>
    <cellStyle name="@_laroux_제트베인_1_실적인건비_k공사정산_05년07월성남-월남참전(설치)_물가정보.물가자료 2011년05월단가표" xfId="5093"/>
    <cellStyle name="@_laroux_제트베인_1_실적인건비_k공사정산_05년07월월남참전-성남문화기계" xfId="5094"/>
    <cellStyle name="@_laroux_제트베인_1_실적인건비_k공사정산_05년07월월남참전-성남문화기계_물가정보.물가자료 2010년01월단가표" xfId="5095"/>
    <cellStyle name="@_laroux_제트베인_1_실적인건비_k공사정산_05년07월월남참전-성남문화기계_물가정보.물가자료 2010년01월단가표_물가정보.물가자료 2011년05월단가표" xfId="5096"/>
    <cellStyle name="@_laroux_제트베인_1_실적인건비_k공사정산_05년07월월남참전-성남문화기계_물가정보.물가자료 2010년03월단가표" xfId="5097"/>
    <cellStyle name="@_laroux_제트베인_1_실적인건비_k공사정산_05년07월월남참전-성남문화기계_물가정보.물가자료 2010년06월단가표" xfId="5098"/>
    <cellStyle name="@_laroux_제트베인_1_실적인건비_k공사정산_05년07월월남참전-성남문화기계_물가정보.물가자료 2011년05월단가표" xfId="5099"/>
    <cellStyle name="@_laroux_제트베인_1_실적인건비_k공사정산_2003-12여성부-여성신직업" xfId="5100"/>
    <cellStyle name="@_laroux_제트베인_1_실적인건비_k공사정산_2003-12여성부-여성신직업_05년03월과학기술원-휴머노이드제작" xfId="5101"/>
    <cellStyle name="@_laroux_제트베인_1_실적인건비_k공사정산_2003-12여성부-여성신직업_05년03월과학기술원-휴머노이드제작_물가정보.물가자료 2010년01월단가표" xfId="5102"/>
    <cellStyle name="@_laroux_제트베인_1_실적인건비_k공사정산_2003-12여성부-여성신직업_05년03월과학기술원-휴머노이드제작_물가정보.물가자료 2010년01월단가표_물가정보.물가자료 2011년05월단가표" xfId="5103"/>
    <cellStyle name="@_laroux_제트베인_1_실적인건비_k공사정산_2003-12여성부-여성신직업_05년03월과학기술원-휴머노이드제작_물가정보.물가자료 2010년03월단가표" xfId="5104"/>
    <cellStyle name="@_laroux_제트베인_1_실적인건비_k공사정산_2003-12여성부-여성신직업_05년03월과학기술원-휴머노이드제작_물가정보.물가자료 2010년06월단가표" xfId="5105"/>
    <cellStyle name="@_laroux_제트베인_1_실적인건비_k공사정산_2003-12여성부-여성신직업_05년03월과학기술원-휴머노이드제작_물가정보.물가자료 2011년05월단가표" xfId="5106"/>
    <cellStyle name="@_laroux_제트베인_1_실적인건비_k공사정산_2003-12여성부-여성신직업_05년07월성남-월남참전(설치)" xfId="5107"/>
    <cellStyle name="@_laroux_제트베인_1_실적인건비_k공사정산_2003-12여성부-여성신직업_05년07월성남-월남참전(설치)_물가정보.물가자료 2010년01월단가표" xfId="5108"/>
    <cellStyle name="@_laroux_제트베인_1_실적인건비_k공사정산_2003-12여성부-여성신직업_05년07월성남-월남참전(설치)_물가정보.물가자료 2010년01월단가표_물가정보.물가자료 2011년05월단가표" xfId="5109"/>
    <cellStyle name="@_laroux_제트베인_1_실적인건비_k공사정산_2003-12여성부-여성신직업_05년07월성남-월남참전(설치)_물가정보.물가자료 2010년03월단가표" xfId="5110"/>
    <cellStyle name="@_laroux_제트베인_1_실적인건비_k공사정산_2003-12여성부-여성신직업_05년07월성남-월남참전(설치)_물가정보.물가자료 2010년06월단가표" xfId="5111"/>
    <cellStyle name="@_laroux_제트베인_1_실적인건비_k공사정산_2003-12여성부-여성신직업_05년07월성남-월남참전(설치)_물가정보.물가자료 2011년05월단가표" xfId="5112"/>
    <cellStyle name="@_laroux_제트베인_1_실적인건비_k공사정산_2003-12여성부-여성신직업_05년07월월남참전-성남문화기계" xfId="5113"/>
    <cellStyle name="@_laroux_제트베인_1_실적인건비_k공사정산_2003-12여성부-여성신직업_05년07월월남참전-성남문화기계_물가정보.물가자료 2010년01월단가표" xfId="5114"/>
    <cellStyle name="@_laroux_제트베인_1_실적인건비_k공사정산_2003-12여성부-여성신직업_05년07월월남참전-성남문화기계_물가정보.물가자료 2010년01월단가표_물가정보.물가자료 2011년05월단가표" xfId="5115"/>
    <cellStyle name="@_laroux_제트베인_1_실적인건비_k공사정산_2003-12여성부-여성신직업_05년07월월남참전-성남문화기계_물가정보.물가자료 2010년03월단가표" xfId="5116"/>
    <cellStyle name="@_laroux_제트베인_1_실적인건비_k공사정산_2003-12여성부-여성신직업_05년07월월남참전-성남문화기계_물가정보.물가자료 2010년06월단가표" xfId="5117"/>
    <cellStyle name="@_laroux_제트베인_1_실적인건비_k공사정산_2003-12여성부-여성신직업_05년07월월남참전-성남문화기계_물가정보.물가자료 2011년05월단가표" xfId="5118"/>
    <cellStyle name="@_laroux_제트베인_1_실적인건비_k공사정산_2003-12여성부-여성신직업_2004-11kist엑튜레이터-참고" xfId="5119"/>
    <cellStyle name="@_laroux_제트베인_1_실적인건비_k공사정산_2003-12여성부-여성신직업_2004-11kist엑튜레이터-참고_물가정보.물가자료 2010년01월단가표" xfId="5120"/>
    <cellStyle name="@_laroux_제트베인_1_실적인건비_k공사정산_2003-12여성부-여성신직업_2004-11kist엑튜레이터-참고_물가정보.물가자료 2010년01월단가표_물가정보.물가자료 2011년05월단가표" xfId="5121"/>
    <cellStyle name="@_laroux_제트베인_1_실적인건비_k공사정산_2003-12여성부-여성신직업_2004-11kist엑튜레이터-참고_물가정보.물가자료 2010년03월단가표" xfId="5122"/>
    <cellStyle name="@_laroux_제트베인_1_실적인건비_k공사정산_2003-12여성부-여성신직업_2004-11kist엑튜레이터-참고_물가정보.물가자료 2010년06월단가표" xfId="5123"/>
    <cellStyle name="@_laroux_제트베인_1_실적인건비_k공사정산_2003-12여성부-여성신직업_2004-11kist엑튜레이터-참고_물가정보.물가자료 2011년05월단가표" xfId="5124"/>
    <cellStyle name="@_laroux_제트베인_1_실적인건비_k공사정산_2003-12여성부-여성신직업_물가정보.물가자료 2010년01월단가표" xfId="5125"/>
    <cellStyle name="@_laroux_제트베인_1_실적인건비_k공사정산_2003-12여성부-여성신직업_물가정보.물가자료 2010년01월단가표_물가정보.물가자료 2011년05월단가표" xfId="5126"/>
    <cellStyle name="@_laroux_제트베인_1_실적인건비_k공사정산_2003-12여성부-여성신직업_물가정보.물가자료 2010년03월단가표" xfId="5127"/>
    <cellStyle name="@_laroux_제트베인_1_실적인건비_k공사정산_2003-12여성부-여성신직업_물가정보.물가자료 2010년06월단가표" xfId="5128"/>
    <cellStyle name="@_laroux_제트베인_1_실적인건비_k공사정산_2003-12여성부-여성신직업_물가정보.물가자료 2011년05월단가표" xfId="5129"/>
    <cellStyle name="@_laroux_제트베인_1_실적인건비_k공사정산_2003-12여성부-여성신직업_성남아트센터-무대조명장치" xfId="5130"/>
    <cellStyle name="@_laroux_제트베인_1_실적인건비_k공사정산_2003-12여성부-여성신직업_성남아트센터-무대조명장치_물가정보.물가자료 2010년01월단가표" xfId="5131"/>
    <cellStyle name="@_laroux_제트베인_1_실적인건비_k공사정산_2003-12여성부-여성신직업_성남아트센터-무대조명장치_물가정보.물가자료 2010년01월단가표_물가정보.물가자료 2011년05월단가표" xfId="5132"/>
    <cellStyle name="@_laroux_제트베인_1_실적인건비_k공사정산_2003-12여성부-여성신직업_성남아트센터-무대조명장치_물가정보.물가자료 2010년03월단가표" xfId="5133"/>
    <cellStyle name="@_laroux_제트베인_1_실적인건비_k공사정산_2003-12여성부-여성신직업_성남아트센터-무대조명장치_물가정보.물가자료 2010년06월단가표" xfId="5134"/>
    <cellStyle name="@_laroux_제트베인_1_실적인건비_k공사정산_2003-12여성부-여성신직업_성남아트센터-무대조명장치_물가정보.물가자료 2011년05월단가표" xfId="5135"/>
    <cellStyle name="@_laroux_제트베인_1_실적인건비_k공사정산_2004-11kist엑튜레이터-참고" xfId="5136"/>
    <cellStyle name="@_laroux_제트베인_1_실적인건비_k공사정산_2004-11kist엑튜레이터-참고_물가정보.물가자료 2010년01월단가표" xfId="5137"/>
    <cellStyle name="@_laroux_제트베인_1_실적인건비_k공사정산_2004-11kist엑튜레이터-참고_물가정보.물가자료 2010년01월단가표_물가정보.물가자료 2011년05월단가표" xfId="5138"/>
    <cellStyle name="@_laroux_제트베인_1_실적인건비_k공사정산_2004-11kist엑튜레이터-참고_물가정보.물가자료 2010년03월단가표" xfId="5139"/>
    <cellStyle name="@_laroux_제트베인_1_실적인건비_k공사정산_2004-11kist엑튜레이터-참고_물가정보.물가자료 2010년06월단가표" xfId="5140"/>
    <cellStyle name="@_laroux_제트베인_1_실적인건비_k공사정산_2004-11kist엑튜레이터-참고_물가정보.물가자료 2011년05월단가표" xfId="5141"/>
    <cellStyle name="@_laroux_제트베인_1_실적인건비_k공사정산_k공사정산" xfId="5213"/>
    <cellStyle name="@_laroux_제트베인_1_실적인건비_k공사정산_k공사정산_05년02월과학기술원-LCHE(설치)" xfId="5214"/>
    <cellStyle name="@_laroux_제트베인_1_실적인건비_k공사정산_k공사정산_05년02월과학기술원-LCHE(설치)_물가정보.물가자료 2010년01월단가표" xfId="5215"/>
    <cellStyle name="@_laroux_제트베인_1_실적인건비_k공사정산_k공사정산_05년02월과학기술원-LCHE(설치)_물가정보.물가자료 2010년01월단가표_물가정보.물가자료 2011년05월단가표" xfId="5216"/>
    <cellStyle name="@_laroux_제트베인_1_실적인건비_k공사정산_k공사정산_05년02월과학기술원-LCHE(설치)_물가정보.물가자료 2010년03월단가표" xfId="5217"/>
    <cellStyle name="@_laroux_제트베인_1_실적인건비_k공사정산_k공사정산_05년02월과학기술원-LCHE(설치)_물가정보.물가자료 2010년06월단가표" xfId="5218"/>
    <cellStyle name="@_laroux_제트베인_1_실적인건비_k공사정산_k공사정산_05년02월과학기술원-LCHE(설치)_물가정보.물가자료 2011년05월단가표" xfId="5219"/>
    <cellStyle name="@_laroux_제트베인_1_실적인건비_k공사정산_k공사정산_05년02월과학기술원-LCHE(제조-설치)" xfId="5220"/>
    <cellStyle name="@_laroux_제트베인_1_실적인건비_k공사정산_k공사정산_05년02월과학기술원-LCHE(제조-설치)_물가정보.물가자료 2010년01월단가표" xfId="5221"/>
    <cellStyle name="@_laroux_제트베인_1_실적인건비_k공사정산_k공사정산_05년02월과학기술원-LCHE(제조-설치)_물가정보.물가자료 2010년01월단가표_물가정보.물가자료 2011년05월단가표" xfId="5222"/>
    <cellStyle name="@_laroux_제트베인_1_실적인건비_k공사정산_k공사정산_05년02월과학기술원-LCHE(제조-설치)_물가정보.물가자료 2010년03월단가표" xfId="5223"/>
    <cellStyle name="@_laroux_제트베인_1_실적인건비_k공사정산_k공사정산_05년02월과학기술원-LCHE(제조-설치)_물가정보.물가자료 2010년06월단가표" xfId="5224"/>
    <cellStyle name="@_laroux_제트베인_1_실적인건비_k공사정산_k공사정산_05년02월과학기술원-LCHE(제조-설치)_물가정보.물가자료 2011년05월단가표" xfId="5225"/>
    <cellStyle name="@_laroux_제트베인_1_실적인건비_k공사정산_k공사정산_05년03월과학기술원-휴머노이드제작" xfId="5226"/>
    <cellStyle name="@_laroux_제트베인_1_실적인건비_k공사정산_k공사정산_05년03월과학기술원-휴머노이드제작_물가정보.물가자료 2010년01월단가표" xfId="5227"/>
    <cellStyle name="@_laroux_제트베인_1_실적인건비_k공사정산_k공사정산_05년03월과학기술원-휴머노이드제작_물가정보.물가자료 2010년01월단가표_물가정보.물가자료 2011년05월단가표" xfId="5228"/>
    <cellStyle name="@_laroux_제트베인_1_실적인건비_k공사정산_k공사정산_05년03월과학기술원-휴머노이드제작_물가정보.물가자료 2010년03월단가표" xfId="5229"/>
    <cellStyle name="@_laroux_제트베인_1_실적인건비_k공사정산_k공사정산_05년03월과학기술원-휴머노이드제작_물가정보.물가자료 2010년06월단가표" xfId="5230"/>
    <cellStyle name="@_laroux_제트베인_1_실적인건비_k공사정산_k공사정산_05년03월과학기술원-휴머노이드제작_물가정보.물가자료 2011년05월단가표" xfId="5231"/>
    <cellStyle name="@_laroux_제트베인_1_실적인건비_k공사정산_k공사정산_05년07월성남-월남참전(설치)" xfId="5232"/>
    <cellStyle name="@_laroux_제트베인_1_실적인건비_k공사정산_k공사정산_05년07월성남-월남참전(설치)_물가정보.물가자료 2010년01월단가표" xfId="5233"/>
    <cellStyle name="@_laroux_제트베인_1_실적인건비_k공사정산_k공사정산_05년07월성남-월남참전(설치)_물가정보.물가자료 2010년01월단가표_물가정보.물가자료 2011년05월단가표" xfId="5234"/>
    <cellStyle name="@_laroux_제트베인_1_실적인건비_k공사정산_k공사정산_05년07월성남-월남참전(설치)_물가정보.물가자료 2010년03월단가표" xfId="5235"/>
    <cellStyle name="@_laroux_제트베인_1_실적인건비_k공사정산_k공사정산_05년07월성남-월남참전(설치)_물가정보.물가자료 2010년06월단가표" xfId="5236"/>
    <cellStyle name="@_laroux_제트베인_1_실적인건비_k공사정산_k공사정산_05년07월성남-월남참전(설치)_물가정보.물가자료 2011년05월단가표" xfId="5237"/>
    <cellStyle name="@_laroux_제트베인_1_실적인건비_k공사정산_k공사정산_05년07월월남참전-성남문화기계" xfId="5238"/>
    <cellStyle name="@_laroux_제트베인_1_실적인건비_k공사정산_k공사정산_05년07월월남참전-성남문화기계_물가정보.물가자료 2010년01월단가표" xfId="5239"/>
    <cellStyle name="@_laroux_제트베인_1_실적인건비_k공사정산_k공사정산_05년07월월남참전-성남문화기계_물가정보.물가자료 2010년01월단가표_물가정보.물가자료 2011년05월단가표" xfId="5240"/>
    <cellStyle name="@_laroux_제트베인_1_실적인건비_k공사정산_k공사정산_05년07월월남참전-성남문화기계_물가정보.물가자료 2010년03월단가표" xfId="5241"/>
    <cellStyle name="@_laroux_제트베인_1_실적인건비_k공사정산_k공사정산_05년07월월남참전-성남문화기계_물가정보.물가자료 2010년06월단가표" xfId="5242"/>
    <cellStyle name="@_laroux_제트베인_1_실적인건비_k공사정산_k공사정산_05년07월월남참전-성남문화기계_물가정보.물가자료 2011년05월단가표" xfId="5243"/>
    <cellStyle name="@_laroux_제트베인_1_실적인건비_k공사정산_k공사정산_2004-11kist엑튜레이터-참고" xfId="5244"/>
    <cellStyle name="@_laroux_제트베인_1_실적인건비_k공사정산_k공사정산_2004-11kist엑튜레이터-참고_물가정보.물가자료 2010년01월단가표" xfId="5245"/>
    <cellStyle name="@_laroux_제트베인_1_실적인건비_k공사정산_k공사정산_2004-11kist엑튜레이터-참고_물가정보.물가자료 2010년01월단가표_물가정보.물가자료 2011년05월단가표" xfId="5246"/>
    <cellStyle name="@_laroux_제트베인_1_실적인건비_k공사정산_k공사정산_2004-11kist엑튜레이터-참고_물가정보.물가자료 2010년03월단가표" xfId="5247"/>
    <cellStyle name="@_laroux_제트베인_1_실적인건비_k공사정산_k공사정산_2004-11kist엑튜레이터-참고_물가정보.물가자료 2010년06월단가표" xfId="5248"/>
    <cellStyle name="@_laroux_제트베인_1_실적인건비_k공사정산_k공사정산_2004-11kist엑튜레이터-참고_물가정보.물가자료 2011년05월단가표" xfId="5249"/>
    <cellStyle name="@_laroux_제트베인_1_실적인건비_k공사정산_k공사정산_물가정보.물가자료 2010년01월단가표" xfId="5250"/>
    <cellStyle name="@_laroux_제트베인_1_실적인건비_k공사정산_k공사정산_물가정보.물가자료 2010년01월단가표_물가정보.물가자료 2011년05월단가표" xfId="5251"/>
    <cellStyle name="@_laroux_제트베인_1_실적인건비_k공사정산_k공사정산_물가정보.물가자료 2010년03월단가표" xfId="5252"/>
    <cellStyle name="@_laroux_제트베인_1_실적인건비_k공사정산_k공사정산_물가정보.물가자료 2010년06월단가표" xfId="5253"/>
    <cellStyle name="@_laroux_제트베인_1_실적인건비_k공사정산_k공사정산_물가정보.물가자료 2011년05월단가표" xfId="5254"/>
    <cellStyle name="@_laroux_제트베인_1_실적인건비_k공사정산_k공사정산_성남아트센터-무대조명장치" xfId="5255"/>
    <cellStyle name="@_laroux_제트베인_1_실적인건비_k공사정산_k공사정산_성남아트센터-무대조명장치_물가정보.물가자료 2010년01월단가표" xfId="5256"/>
    <cellStyle name="@_laroux_제트베인_1_실적인건비_k공사정산_k공사정산_성남아트센터-무대조명장치_물가정보.물가자료 2010년01월단가표_물가정보.물가자료 2011년05월단가표" xfId="5257"/>
    <cellStyle name="@_laroux_제트베인_1_실적인건비_k공사정산_k공사정산_성남아트센터-무대조명장치_물가정보.물가자료 2010년03월단가표" xfId="5258"/>
    <cellStyle name="@_laroux_제트베인_1_실적인건비_k공사정산_k공사정산_성남아트센터-무대조명장치_물가정보.물가자료 2010년06월단가표" xfId="5259"/>
    <cellStyle name="@_laroux_제트베인_1_실적인건비_k공사정산_k공사정산_성남아트센터-무대조명장치_물가정보.물가자료 2011년05월단가표" xfId="5260"/>
    <cellStyle name="@_laroux_제트베인_1_실적인건비_k공사정산_k공사정산_한국시스무대(인테리어)" xfId="5261"/>
    <cellStyle name="@_laroux_제트베인_1_실적인건비_k공사정산_k공사정산_한국시스무대(인테리어)_05년02월과학기술원-LCHE(제조-설치)" xfId="5262"/>
    <cellStyle name="@_laroux_제트베인_1_실적인건비_k공사정산_k공사정산_한국시스무대(인테리어)_05년02월과학기술원-LCHE(제조-설치)_물가정보.물가자료 2010년01월단가표" xfId="5263"/>
    <cellStyle name="@_laroux_제트베인_1_실적인건비_k공사정산_k공사정산_한국시스무대(인테리어)_05년02월과학기술원-LCHE(제조-설치)_물가정보.물가자료 2010년01월단가표_물가정보.물가자료 2011년05월단가표" xfId="5264"/>
    <cellStyle name="@_laroux_제트베인_1_실적인건비_k공사정산_k공사정산_한국시스무대(인테리어)_05년02월과학기술원-LCHE(제조-설치)_물가정보.물가자료 2010년03월단가표" xfId="5265"/>
    <cellStyle name="@_laroux_제트베인_1_실적인건비_k공사정산_k공사정산_한국시스무대(인테리어)_05년02월과학기술원-LCHE(제조-설치)_물가정보.물가자료 2010년06월단가표" xfId="5266"/>
    <cellStyle name="@_laroux_제트베인_1_실적인건비_k공사정산_k공사정산_한국시스무대(인테리어)_05년02월과학기술원-LCHE(제조-설치)_물가정보.물가자료 2011년05월단가표" xfId="5267"/>
    <cellStyle name="@_laroux_제트베인_1_실적인건비_k공사정산_k공사정산_한국시스무대(인테리어)_물가정보.물가자료 2010년01월단가표" xfId="5268"/>
    <cellStyle name="@_laroux_제트베인_1_실적인건비_k공사정산_k공사정산_한국시스무대(인테리어)_물가정보.물가자료 2010년01월단가표_물가정보.물가자료 2011년05월단가표" xfId="5269"/>
    <cellStyle name="@_laroux_제트베인_1_실적인건비_k공사정산_k공사정산_한국시스무대(인테리어)_물가정보.물가자료 2010년03월단가표" xfId="5270"/>
    <cellStyle name="@_laroux_제트베인_1_실적인건비_k공사정산_k공사정산_한국시스무대(인테리어)_물가정보.물가자료 2010년06월단가표" xfId="5271"/>
    <cellStyle name="@_laroux_제트베인_1_실적인건비_k공사정산_k공사정산_한국시스무대(인테리어)_물가정보.물가자료 2011년05월단가표" xfId="5272"/>
    <cellStyle name="@_laroux_제트베인_1_실적인건비_k공사정산_k공사정산_한국시스무대(인테리어)-표6" xfId="5273"/>
    <cellStyle name="@_laroux_제트베인_1_실적인건비_k공사정산_k공사정산_한국시스무대(인테리어)-표6_05년02월과학기술원-LCHE(제조-설치)" xfId="5274"/>
    <cellStyle name="@_laroux_제트베인_1_실적인건비_k공사정산_k공사정산_한국시스무대(인테리어)-표6_05년02월과학기술원-LCHE(제조-설치)_물가정보.물가자료 2010년01월단가표" xfId="5275"/>
    <cellStyle name="@_laroux_제트베인_1_실적인건비_k공사정산_k공사정산_한국시스무대(인테리어)-표6_05년02월과학기술원-LCHE(제조-설치)_물가정보.물가자료 2010년01월단가표_물가정보.물가자료 2011년05월단가표" xfId="5276"/>
    <cellStyle name="@_laroux_제트베인_1_실적인건비_k공사정산_k공사정산_한국시스무대(인테리어)-표6_05년02월과학기술원-LCHE(제조-설치)_물가정보.물가자료 2010년03월단가표" xfId="5277"/>
    <cellStyle name="@_laroux_제트베인_1_실적인건비_k공사정산_k공사정산_한국시스무대(인테리어)-표6_05년02월과학기술원-LCHE(제조-설치)_물가정보.물가자료 2010년06월단가표" xfId="5278"/>
    <cellStyle name="@_laroux_제트베인_1_실적인건비_k공사정산_k공사정산_한국시스무대(인테리어)-표6_05년02월과학기술원-LCHE(제조-설치)_물가정보.물가자료 2011년05월단가표" xfId="5279"/>
    <cellStyle name="@_laroux_제트베인_1_실적인건비_k공사정산_k공사정산_한국시스무대(인테리어)-표6_물가정보.물가자료 2010년01월단가표" xfId="5280"/>
    <cellStyle name="@_laroux_제트베인_1_실적인건비_k공사정산_k공사정산_한국시스무대(인테리어)-표6_물가정보.물가자료 2010년01월단가표_물가정보.물가자료 2011년05월단가표" xfId="5281"/>
    <cellStyle name="@_laroux_제트베인_1_실적인건비_k공사정산_k공사정산_한국시스무대(인테리어)-표6_물가정보.물가자료 2010년03월단가표" xfId="5282"/>
    <cellStyle name="@_laroux_제트베인_1_실적인건비_k공사정산_k공사정산_한국시스무대(인테리어)-표6_물가정보.물가자료 2010년06월단가표" xfId="5283"/>
    <cellStyle name="@_laroux_제트베인_1_실적인건비_k공사정산_k공사정산_한국시스무대(인테리어)-표6_물가정보.물가자료 2011년05월단가표" xfId="5284"/>
    <cellStyle name="@_laroux_제트베인_1_실적인건비_k공사정산_물가정보.물가자료 2010년01월단가표" xfId="5142"/>
    <cellStyle name="@_laroux_제트베인_1_실적인건비_k공사정산_물가정보.물가자료 2010년01월단가표_물가정보.물가자료 2011년05월단가표" xfId="5143"/>
    <cellStyle name="@_laroux_제트베인_1_실적인건비_k공사정산_물가정보.물가자료 2010년03월단가표" xfId="5144"/>
    <cellStyle name="@_laroux_제트베인_1_실적인건비_k공사정산_물가정보.물가자료 2010년06월단가표" xfId="5145"/>
    <cellStyle name="@_laroux_제트베인_1_실적인건비_k공사정산_물가정보.물가자료 2011년05월단가표" xfId="5146"/>
    <cellStyle name="@_laroux_제트베인_1_실적인건비_k공사정산_미래공감-공사정산" xfId="5147"/>
    <cellStyle name="@_laroux_제트베인_1_실적인건비_k공사정산_미래공감-공사정산_05년03월과학기술원-휴머노이드제작" xfId="5148"/>
    <cellStyle name="@_laroux_제트베인_1_실적인건비_k공사정산_미래공감-공사정산_05년03월과학기술원-휴머노이드제작_물가정보.물가자료 2010년01월단가표" xfId="5149"/>
    <cellStyle name="@_laroux_제트베인_1_실적인건비_k공사정산_미래공감-공사정산_05년03월과학기술원-휴머노이드제작_물가정보.물가자료 2010년01월단가표_물가정보.물가자료 2011년05월단가표" xfId="5150"/>
    <cellStyle name="@_laroux_제트베인_1_실적인건비_k공사정산_미래공감-공사정산_05년03월과학기술원-휴머노이드제작_물가정보.물가자료 2010년03월단가표" xfId="5151"/>
    <cellStyle name="@_laroux_제트베인_1_실적인건비_k공사정산_미래공감-공사정산_05년03월과학기술원-휴머노이드제작_물가정보.물가자료 2010년06월단가표" xfId="5152"/>
    <cellStyle name="@_laroux_제트베인_1_실적인건비_k공사정산_미래공감-공사정산_05년03월과학기술원-휴머노이드제작_물가정보.물가자료 2011년05월단가표" xfId="5153"/>
    <cellStyle name="@_laroux_제트베인_1_실적인건비_k공사정산_미래공감-공사정산_05년07월성남-월남참전(설치)" xfId="5154"/>
    <cellStyle name="@_laroux_제트베인_1_실적인건비_k공사정산_미래공감-공사정산_05년07월성남-월남참전(설치)_물가정보.물가자료 2010년01월단가표" xfId="5155"/>
    <cellStyle name="@_laroux_제트베인_1_실적인건비_k공사정산_미래공감-공사정산_05년07월성남-월남참전(설치)_물가정보.물가자료 2010년01월단가표_물가정보.물가자료 2011년05월단가표" xfId="5156"/>
    <cellStyle name="@_laroux_제트베인_1_실적인건비_k공사정산_미래공감-공사정산_05년07월성남-월남참전(설치)_물가정보.물가자료 2010년03월단가표" xfId="5157"/>
    <cellStyle name="@_laroux_제트베인_1_실적인건비_k공사정산_미래공감-공사정산_05년07월성남-월남참전(설치)_물가정보.물가자료 2010년06월단가표" xfId="5158"/>
    <cellStyle name="@_laroux_제트베인_1_실적인건비_k공사정산_미래공감-공사정산_05년07월성남-월남참전(설치)_물가정보.물가자료 2011년05월단가표" xfId="5159"/>
    <cellStyle name="@_laroux_제트베인_1_실적인건비_k공사정산_미래공감-공사정산_05년07월월남참전-성남문화기계" xfId="5160"/>
    <cellStyle name="@_laroux_제트베인_1_실적인건비_k공사정산_미래공감-공사정산_05년07월월남참전-성남문화기계_물가정보.물가자료 2010년01월단가표" xfId="5161"/>
    <cellStyle name="@_laroux_제트베인_1_실적인건비_k공사정산_미래공감-공사정산_05년07월월남참전-성남문화기계_물가정보.물가자료 2010년01월단가표_물가정보.물가자료 2011년05월단가표" xfId="5162"/>
    <cellStyle name="@_laroux_제트베인_1_실적인건비_k공사정산_미래공감-공사정산_05년07월월남참전-성남문화기계_물가정보.물가자료 2010년03월단가표" xfId="5163"/>
    <cellStyle name="@_laroux_제트베인_1_실적인건비_k공사정산_미래공감-공사정산_05년07월월남참전-성남문화기계_물가정보.물가자료 2010년06월단가표" xfId="5164"/>
    <cellStyle name="@_laroux_제트베인_1_실적인건비_k공사정산_미래공감-공사정산_05년07월월남참전-성남문화기계_물가정보.물가자료 2011년05월단가표" xfId="5165"/>
    <cellStyle name="@_laroux_제트베인_1_실적인건비_k공사정산_미래공감-공사정산_2004-11kist엑튜레이터-참고" xfId="5166"/>
    <cellStyle name="@_laroux_제트베인_1_실적인건비_k공사정산_미래공감-공사정산_2004-11kist엑튜레이터-참고_물가정보.물가자료 2010년01월단가표" xfId="5167"/>
    <cellStyle name="@_laroux_제트베인_1_실적인건비_k공사정산_미래공감-공사정산_2004-11kist엑튜레이터-참고_물가정보.물가자료 2010년01월단가표_물가정보.물가자료 2011년05월단가표" xfId="5168"/>
    <cellStyle name="@_laroux_제트베인_1_실적인건비_k공사정산_미래공감-공사정산_2004-11kist엑튜레이터-참고_물가정보.물가자료 2010년03월단가표" xfId="5169"/>
    <cellStyle name="@_laroux_제트베인_1_실적인건비_k공사정산_미래공감-공사정산_2004-11kist엑튜레이터-참고_물가정보.물가자료 2010년06월단가표" xfId="5170"/>
    <cellStyle name="@_laroux_제트베인_1_실적인건비_k공사정산_미래공감-공사정산_2004-11kist엑튜레이터-참고_물가정보.물가자료 2011년05월단가표" xfId="5171"/>
    <cellStyle name="@_laroux_제트베인_1_실적인건비_k공사정산_미래공감-공사정산_물가정보.물가자료 2010년01월단가표" xfId="5172"/>
    <cellStyle name="@_laroux_제트베인_1_실적인건비_k공사정산_미래공감-공사정산_물가정보.물가자료 2010년01월단가표_물가정보.물가자료 2011년05월단가표" xfId="5173"/>
    <cellStyle name="@_laroux_제트베인_1_실적인건비_k공사정산_미래공감-공사정산_물가정보.물가자료 2010년03월단가표" xfId="5174"/>
    <cellStyle name="@_laroux_제트베인_1_실적인건비_k공사정산_미래공감-공사정산_물가정보.물가자료 2010년06월단가표" xfId="5175"/>
    <cellStyle name="@_laroux_제트베인_1_실적인건비_k공사정산_미래공감-공사정산_물가정보.물가자료 2011년05월단가표" xfId="5176"/>
    <cellStyle name="@_laroux_제트베인_1_실적인건비_k공사정산_미래공감-공사정산_성남아트센터-무대조명장치" xfId="5177"/>
    <cellStyle name="@_laroux_제트베인_1_실적인건비_k공사정산_미래공감-공사정산_성남아트센터-무대조명장치_물가정보.물가자료 2010년01월단가표" xfId="5178"/>
    <cellStyle name="@_laroux_제트베인_1_실적인건비_k공사정산_미래공감-공사정산_성남아트센터-무대조명장치_물가정보.물가자료 2010년01월단가표_물가정보.물가자료 2011년05월단가표" xfId="5179"/>
    <cellStyle name="@_laroux_제트베인_1_실적인건비_k공사정산_미래공감-공사정산_성남아트센터-무대조명장치_물가정보.물가자료 2010년03월단가표" xfId="5180"/>
    <cellStyle name="@_laroux_제트베인_1_실적인건비_k공사정산_미래공감-공사정산_성남아트센터-무대조명장치_물가정보.물가자료 2010년06월단가표" xfId="5181"/>
    <cellStyle name="@_laroux_제트베인_1_실적인건비_k공사정산_미래공감-공사정산_성남아트센터-무대조명장치_물가정보.물가자료 2011년05월단가표" xfId="5182"/>
    <cellStyle name="@_laroux_제트베인_1_실적인건비_k공사정산_성남아트센터-무대조명장치" xfId="5183"/>
    <cellStyle name="@_laroux_제트베인_1_실적인건비_k공사정산_성남아트센터-무대조명장치_물가정보.물가자료 2010년01월단가표" xfId="5184"/>
    <cellStyle name="@_laroux_제트베인_1_실적인건비_k공사정산_성남아트센터-무대조명장치_물가정보.물가자료 2010년01월단가표_물가정보.물가자료 2011년05월단가표" xfId="5185"/>
    <cellStyle name="@_laroux_제트베인_1_실적인건비_k공사정산_성남아트센터-무대조명장치_물가정보.물가자료 2010년03월단가표" xfId="5186"/>
    <cellStyle name="@_laroux_제트베인_1_실적인건비_k공사정산_성남아트센터-무대조명장치_물가정보.물가자료 2010년06월단가표" xfId="5187"/>
    <cellStyle name="@_laroux_제트베인_1_실적인건비_k공사정산_성남아트센터-무대조명장치_물가정보.물가자료 2011년05월단가표" xfId="5188"/>
    <cellStyle name="@_laroux_제트베인_1_실적인건비_k공사정산_한국시스무대(인테리어)" xfId="5189"/>
    <cellStyle name="@_laroux_제트베인_1_실적인건비_k공사정산_한국시스무대(인테리어)_05년02월과학기술원-LCHE(제조-설치)" xfId="5190"/>
    <cellStyle name="@_laroux_제트베인_1_실적인건비_k공사정산_한국시스무대(인테리어)_05년02월과학기술원-LCHE(제조-설치)_물가정보.물가자료 2010년01월단가표" xfId="5191"/>
    <cellStyle name="@_laroux_제트베인_1_실적인건비_k공사정산_한국시스무대(인테리어)_05년02월과학기술원-LCHE(제조-설치)_물가정보.물가자료 2010년01월단가표_물가정보.물가자료 2011년05월단가표" xfId="5192"/>
    <cellStyle name="@_laroux_제트베인_1_실적인건비_k공사정산_한국시스무대(인테리어)_05년02월과학기술원-LCHE(제조-설치)_물가정보.물가자료 2010년03월단가표" xfId="5193"/>
    <cellStyle name="@_laroux_제트베인_1_실적인건비_k공사정산_한국시스무대(인테리어)_05년02월과학기술원-LCHE(제조-설치)_물가정보.물가자료 2010년06월단가표" xfId="5194"/>
    <cellStyle name="@_laroux_제트베인_1_실적인건비_k공사정산_한국시스무대(인테리어)_05년02월과학기술원-LCHE(제조-설치)_물가정보.물가자료 2011년05월단가표" xfId="5195"/>
    <cellStyle name="@_laroux_제트베인_1_실적인건비_k공사정산_한국시스무대(인테리어)_물가정보.물가자료 2010년01월단가표" xfId="5196"/>
    <cellStyle name="@_laroux_제트베인_1_실적인건비_k공사정산_한국시스무대(인테리어)_물가정보.물가자료 2010년01월단가표_물가정보.물가자료 2011년05월단가표" xfId="5197"/>
    <cellStyle name="@_laroux_제트베인_1_실적인건비_k공사정산_한국시스무대(인테리어)_물가정보.물가자료 2010년03월단가표" xfId="5198"/>
    <cellStyle name="@_laroux_제트베인_1_실적인건비_k공사정산_한국시스무대(인테리어)_물가정보.물가자료 2010년06월단가표" xfId="5199"/>
    <cellStyle name="@_laroux_제트베인_1_실적인건비_k공사정산_한국시스무대(인테리어)_물가정보.물가자료 2011년05월단가표" xfId="5200"/>
    <cellStyle name="@_laroux_제트베인_1_실적인건비_k공사정산_한국시스무대(인테리어)-표6" xfId="5201"/>
    <cellStyle name="@_laroux_제트베인_1_실적인건비_k공사정산_한국시스무대(인테리어)-표6_05년02월과학기술원-LCHE(제조-설치)" xfId="5202"/>
    <cellStyle name="@_laroux_제트베인_1_실적인건비_k공사정산_한국시스무대(인테리어)-표6_05년02월과학기술원-LCHE(제조-설치)_물가정보.물가자료 2010년01월단가표" xfId="5203"/>
    <cellStyle name="@_laroux_제트베인_1_실적인건비_k공사정산_한국시스무대(인테리어)-표6_05년02월과학기술원-LCHE(제조-설치)_물가정보.물가자료 2010년01월단가표_물가정보.물가자료 2011년05월단가표" xfId="5204"/>
    <cellStyle name="@_laroux_제트베인_1_실적인건비_k공사정산_한국시스무대(인테리어)-표6_05년02월과학기술원-LCHE(제조-설치)_물가정보.물가자료 2010년03월단가표" xfId="5205"/>
    <cellStyle name="@_laroux_제트베인_1_실적인건비_k공사정산_한국시스무대(인테리어)-표6_05년02월과학기술원-LCHE(제조-설치)_물가정보.물가자료 2010년06월단가표" xfId="5206"/>
    <cellStyle name="@_laroux_제트베인_1_실적인건비_k공사정산_한국시스무대(인테리어)-표6_05년02월과학기술원-LCHE(제조-설치)_물가정보.물가자료 2011년05월단가표" xfId="5207"/>
    <cellStyle name="@_laroux_제트베인_1_실적인건비_k공사정산_한국시스무대(인테리어)-표6_물가정보.물가자료 2010년01월단가표" xfId="5208"/>
    <cellStyle name="@_laroux_제트베인_1_실적인건비_k공사정산_한국시스무대(인테리어)-표6_물가정보.물가자료 2010년01월단가표_물가정보.물가자료 2011년05월단가표" xfId="5209"/>
    <cellStyle name="@_laroux_제트베인_1_실적인건비_k공사정산_한국시스무대(인테리어)-표6_물가정보.물가자료 2010년03월단가표" xfId="5210"/>
    <cellStyle name="@_laroux_제트베인_1_실적인건비_k공사정산_한국시스무대(인테리어)-표6_물가정보.물가자료 2010년06월단가표" xfId="5211"/>
    <cellStyle name="@_laroux_제트베인_1_실적인건비_k공사정산_한국시스무대(인테리어)-표6_물가정보.물가자료 2011년05월단가표" xfId="5212"/>
    <cellStyle name="@_laroux_제트베인_1_실적인건비_경주-길우전기세계캐릭터" xfId="4962"/>
    <cellStyle name="@_laroux_제트베인_1_실적인건비_경주-길우전기세계캐릭터_05년03월과학기술원-휴머노이드제작" xfId="4963"/>
    <cellStyle name="@_laroux_제트베인_1_실적인건비_경주-길우전기세계캐릭터_05년03월과학기술원-휴머노이드제작_물가정보.물가자료 2010년01월단가표" xfId="4964"/>
    <cellStyle name="@_laroux_제트베인_1_실적인건비_경주-길우전기세계캐릭터_05년03월과학기술원-휴머노이드제작_물가정보.물가자료 2010년01월단가표_물가정보.물가자료 2011년05월단가표" xfId="4965"/>
    <cellStyle name="@_laroux_제트베인_1_실적인건비_경주-길우전기세계캐릭터_05년03월과학기술원-휴머노이드제작_물가정보.물가자료 2010년03월단가표" xfId="4966"/>
    <cellStyle name="@_laroux_제트베인_1_실적인건비_경주-길우전기세계캐릭터_05년03월과학기술원-휴머노이드제작_물가정보.물가자료 2010년06월단가표" xfId="4967"/>
    <cellStyle name="@_laroux_제트베인_1_실적인건비_경주-길우전기세계캐릭터_05년03월과학기술원-휴머노이드제작_물가정보.물가자료 2011년05월단가표" xfId="4968"/>
    <cellStyle name="@_laroux_제트베인_1_실적인건비_경주-길우전기세계캐릭터_05년07월성남-월남참전(설치)" xfId="4969"/>
    <cellStyle name="@_laroux_제트베인_1_실적인건비_경주-길우전기세계캐릭터_05년07월성남-월남참전(설치)_물가정보.물가자료 2010년01월단가표" xfId="4970"/>
    <cellStyle name="@_laroux_제트베인_1_실적인건비_경주-길우전기세계캐릭터_05년07월성남-월남참전(설치)_물가정보.물가자료 2010년01월단가표_물가정보.물가자료 2011년05월단가표" xfId="4971"/>
    <cellStyle name="@_laroux_제트베인_1_실적인건비_경주-길우전기세계캐릭터_05년07월성남-월남참전(설치)_물가정보.물가자료 2010년03월단가표" xfId="4972"/>
    <cellStyle name="@_laroux_제트베인_1_실적인건비_경주-길우전기세계캐릭터_05년07월성남-월남참전(설치)_물가정보.물가자료 2010년06월단가표" xfId="4973"/>
    <cellStyle name="@_laroux_제트베인_1_실적인건비_경주-길우전기세계캐릭터_05년07월성남-월남참전(설치)_물가정보.물가자료 2011년05월단가표" xfId="4974"/>
    <cellStyle name="@_laroux_제트베인_1_실적인건비_경주-길우전기세계캐릭터_05년07월월남참전-성남문화기계" xfId="4975"/>
    <cellStyle name="@_laroux_제트베인_1_실적인건비_경주-길우전기세계캐릭터_05년07월월남참전-성남문화기계_물가정보.물가자료 2010년01월단가표" xfId="4976"/>
    <cellStyle name="@_laroux_제트베인_1_실적인건비_경주-길우전기세계캐릭터_05년07월월남참전-성남문화기계_물가정보.물가자료 2010년01월단가표_물가정보.물가자료 2011년05월단가표" xfId="4977"/>
    <cellStyle name="@_laroux_제트베인_1_실적인건비_경주-길우전기세계캐릭터_05년07월월남참전-성남문화기계_물가정보.물가자료 2010년03월단가표" xfId="4978"/>
    <cellStyle name="@_laroux_제트베인_1_실적인건비_경주-길우전기세계캐릭터_05년07월월남참전-성남문화기계_물가정보.물가자료 2010년06월단가표" xfId="4979"/>
    <cellStyle name="@_laroux_제트베인_1_실적인건비_경주-길우전기세계캐릭터_05년07월월남참전-성남문화기계_물가정보.물가자료 2011년05월단가표" xfId="4980"/>
    <cellStyle name="@_laroux_제트베인_1_실적인건비_경주-길우전기세계캐릭터_2004-11kist엑튜레이터-참고" xfId="4981"/>
    <cellStyle name="@_laroux_제트베인_1_실적인건비_경주-길우전기세계캐릭터_2004-11kist엑튜레이터-참고_물가정보.물가자료 2010년01월단가표" xfId="4982"/>
    <cellStyle name="@_laroux_제트베인_1_실적인건비_경주-길우전기세계캐릭터_2004-11kist엑튜레이터-참고_물가정보.물가자료 2010년01월단가표_물가정보.물가자료 2011년05월단가표" xfId="4983"/>
    <cellStyle name="@_laroux_제트베인_1_실적인건비_경주-길우전기세계캐릭터_2004-11kist엑튜레이터-참고_물가정보.물가자료 2010년03월단가표" xfId="4984"/>
    <cellStyle name="@_laroux_제트베인_1_실적인건비_경주-길우전기세계캐릭터_2004-11kist엑튜레이터-참고_물가정보.물가자료 2010년06월단가표" xfId="4985"/>
    <cellStyle name="@_laroux_제트베인_1_실적인건비_경주-길우전기세계캐릭터_2004-11kist엑튜레이터-참고_물가정보.물가자료 2011년05월단가표" xfId="4986"/>
    <cellStyle name="@_laroux_제트베인_1_실적인건비_경주-길우전기세계캐릭터_물가정보.물가자료 2010년01월단가표" xfId="4987"/>
    <cellStyle name="@_laroux_제트베인_1_실적인건비_경주-길우전기세계캐릭터_물가정보.물가자료 2010년01월단가표_물가정보.물가자료 2011년05월단가표" xfId="4988"/>
    <cellStyle name="@_laroux_제트베인_1_실적인건비_경주-길우전기세계캐릭터_물가정보.물가자료 2010년03월단가표" xfId="4989"/>
    <cellStyle name="@_laroux_제트베인_1_실적인건비_경주-길우전기세계캐릭터_물가정보.물가자료 2010년06월단가표" xfId="4990"/>
    <cellStyle name="@_laroux_제트베인_1_실적인건비_경주-길우전기세계캐릭터_물가정보.물가자료 2011년05월단가표" xfId="4991"/>
    <cellStyle name="@_laroux_제트베인_1_실적인건비_경주-길우전기세계캐릭터_성남아트센터-무대조명장치" xfId="4992"/>
    <cellStyle name="@_laroux_제트베인_1_실적인건비_경주-길우전기세계캐릭터_성남아트센터-무대조명장치_물가정보.물가자료 2010년01월단가표" xfId="4993"/>
    <cellStyle name="@_laroux_제트베인_1_실적인건비_경주-길우전기세계캐릭터_성남아트센터-무대조명장치_물가정보.물가자료 2010년01월단가표_물가정보.물가자료 2011년05월단가표" xfId="4994"/>
    <cellStyle name="@_laroux_제트베인_1_실적인건비_경주-길우전기세계캐릭터_성남아트센터-무대조명장치_물가정보.물가자료 2010년03월단가표" xfId="4995"/>
    <cellStyle name="@_laroux_제트베인_1_실적인건비_경주-길우전기세계캐릭터_성남아트센터-무대조명장치_물가정보.물가자료 2010년06월단가표" xfId="4996"/>
    <cellStyle name="@_laroux_제트베인_1_실적인건비_경주-길우전기세계캐릭터_성남아트센터-무대조명장치_물가정보.물가자료 2011년05월단가표" xfId="4997"/>
    <cellStyle name="@_laroux_제트베인_1_실적인건비_물가정보.물가자료 2010년01월단가표" xfId="4998"/>
    <cellStyle name="@_laroux_제트베인_1_실적인건비_물가정보.물가자료 2010년01월단가표_물가정보.물가자료 2011년05월단가표" xfId="4999"/>
    <cellStyle name="@_laroux_제트베인_1_실적인건비_물가정보.물가자료 2010년03월단가표" xfId="5000"/>
    <cellStyle name="@_laroux_제트베인_1_실적인건비_물가정보.물가자료 2010년06월단가표" xfId="5001"/>
    <cellStyle name="@_laroux_제트베인_1_실적인건비_물가정보.물가자료 2011년05월단가표" xfId="5002"/>
    <cellStyle name="@_laroux_제트베인_1_실적인건비_미래공감-공사정산" xfId="5003"/>
    <cellStyle name="@_laroux_제트베인_1_실적인건비_미래공감-공사정산_05년03월과학기술원-휴머노이드제작" xfId="5004"/>
    <cellStyle name="@_laroux_제트베인_1_실적인건비_미래공감-공사정산_05년03월과학기술원-휴머노이드제작_물가정보.물가자료 2010년01월단가표" xfId="5005"/>
    <cellStyle name="@_laroux_제트베인_1_실적인건비_미래공감-공사정산_05년03월과학기술원-휴머노이드제작_물가정보.물가자료 2010년01월단가표_물가정보.물가자료 2011년05월단가표" xfId="5006"/>
    <cellStyle name="@_laroux_제트베인_1_실적인건비_미래공감-공사정산_05년03월과학기술원-휴머노이드제작_물가정보.물가자료 2010년03월단가표" xfId="5007"/>
    <cellStyle name="@_laroux_제트베인_1_실적인건비_미래공감-공사정산_05년03월과학기술원-휴머노이드제작_물가정보.물가자료 2010년06월단가표" xfId="5008"/>
    <cellStyle name="@_laroux_제트베인_1_실적인건비_미래공감-공사정산_05년03월과학기술원-휴머노이드제작_물가정보.물가자료 2011년05월단가표" xfId="5009"/>
    <cellStyle name="@_laroux_제트베인_1_실적인건비_미래공감-공사정산_05년07월성남-월남참전(설치)" xfId="5010"/>
    <cellStyle name="@_laroux_제트베인_1_실적인건비_미래공감-공사정산_05년07월성남-월남참전(설치)_물가정보.물가자료 2010년01월단가표" xfId="5011"/>
    <cellStyle name="@_laroux_제트베인_1_실적인건비_미래공감-공사정산_05년07월성남-월남참전(설치)_물가정보.물가자료 2010년01월단가표_물가정보.물가자료 2011년05월단가표" xfId="5012"/>
    <cellStyle name="@_laroux_제트베인_1_실적인건비_미래공감-공사정산_05년07월성남-월남참전(설치)_물가정보.물가자료 2010년03월단가표" xfId="5013"/>
    <cellStyle name="@_laroux_제트베인_1_실적인건비_미래공감-공사정산_05년07월성남-월남참전(설치)_물가정보.물가자료 2010년06월단가표" xfId="5014"/>
    <cellStyle name="@_laroux_제트베인_1_실적인건비_미래공감-공사정산_05년07월성남-월남참전(설치)_물가정보.물가자료 2011년05월단가표" xfId="5015"/>
    <cellStyle name="@_laroux_제트베인_1_실적인건비_미래공감-공사정산_05년07월월남참전-성남문화기계" xfId="5016"/>
    <cellStyle name="@_laroux_제트베인_1_실적인건비_미래공감-공사정산_05년07월월남참전-성남문화기계_물가정보.물가자료 2010년01월단가표" xfId="5017"/>
    <cellStyle name="@_laroux_제트베인_1_실적인건비_미래공감-공사정산_05년07월월남참전-성남문화기계_물가정보.물가자료 2010년01월단가표_물가정보.물가자료 2011년05월단가표" xfId="5018"/>
    <cellStyle name="@_laroux_제트베인_1_실적인건비_미래공감-공사정산_05년07월월남참전-성남문화기계_물가정보.물가자료 2010년03월단가표" xfId="5019"/>
    <cellStyle name="@_laroux_제트베인_1_실적인건비_미래공감-공사정산_05년07월월남참전-성남문화기계_물가정보.물가자료 2010년06월단가표" xfId="5020"/>
    <cellStyle name="@_laroux_제트베인_1_실적인건비_미래공감-공사정산_05년07월월남참전-성남문화기계_물가정보.물가자료 2011년05월단가표" xfId="5021"/>
    <cellStyle name="@_laroux_제트베인_1_실적인건비_미래공감-공사정산_2004-11kist엑튜레이터-참고" xfId="5022"/>
    <cellStyle name="@_laroux_제트베인_1_실적인건비_미래공감-공사정산_2004-11kist엑튜레이터-참고_물가정보.물가자료 2010년01월단가표" xfId="5023"/>
    <cellStyle name="@_laroux_제트베인_1_실적인건비_미래공감-공사정산_2004-11kist엑튜레이터-참고_물가정보.물가자료 2010년01월단가표_물가정보.물가자료 2011년05월단가표" xfId="5024"/>
    <cellStyle name="@_laroux_제트베인_1_실적인건비_미래공감-공사정산_2004-11kist엑튜레이터-참고_물가정보.물가자료 2010년03월단가표" xfId="5025"/>
    <cellStyle name="@_laroux_제트베인_1_실적인건비_미래공감-공사정산_2004-11kist엑튜레이터-참고_물가정보.물가자료 2010년06월단가표" xfId="5026"/>
    <cellStyle name="@_laroux_제트베인_1_실적인건비_미래공감-공사정산_2004-11kist엑튜레이터-참고_물가정보.물가자료 2011년05월단가표" xfId="5027"/>
    <cellStyle name="@_laroux_제트베인_1_실적인건비_미래공감-공사정산_물가정보.물가자료 2010년01월단가표" xfId="5028"/>
    <cellStyle name="@_laroux_제트베인_1_실적인건비_미래공감-공사정산_물가정보.물가자료 2010년01월단가표_물가정보.물가자료 2011년05월단가표" xfId="5029"/>
    <cellStyle name="@_laroux_제트베인_1_실적인건비_미래공감-공사정산_물가정보.물가자료 2010년03월단가표" xfId="5030"/>
    <cellStyle name="@_laroux_제트베인_1_실적인건비_미래공감-공사정산_물가정보.물가자료 2010년06월단가표" xfId="5031"/>
    <cellStyle name="@_laroux_제트베인_1_실적인건비_미래공감-공사정산_물가정보.물가자료 2011년05월단가표" xfId="5032"/>
    <cellStyle name="@_laroux_제트베인_1_실적인건비_미래공감-공사정산_성남아트센터-무대조명장치" xfId="5033"/>
    <cellStyle name="@_laroux_제트베인_1_실적인건비_미래공감-공사정산_성남아트센터-무대조명장치_물가정보.물가자료 2010년01월단가표" xfId="5034"/>
    <cellStyle name="@_laroux_제트베인_1_실적인건비_미래공감-공사정산_성남아트센터-무대조명장치_물가정보.물가자료 2010년01월단가표_물가정보.물가자료 2011년05월단가표" xfId="5035"/>
    <cellStyle name="@_laroux_제트베인_1_실적인건비_미래공감-공사정산_성남아트센터-무대조명장치_물가정보.물가자료 2010년03월단가표" xfId="5036"/>
    <cellStyle name="@_laroux_제트베인_1_실적인건비_미래공감-공사정산_성남아트센터-무대조명장치_물가정보.물가자료 2010년06월단가표" xfId="5037"/>
    <cellStyle name="@_laroux_제트베인_1_실적인건비_미래공감-공사정산_성남아트센터-무대조명장치_물가정보.물가자료 2011년05월단가표" xfId="5038"/>
    <cellStyle name="@_laroux_제트베인_1_실적인건비_성남아트센터-무대조명장치" xfId="5039"/>
    <cellStyle name="@_laroux_제트베인_1_실적인건비_성남아트센터-무대조명장치_물가정보.물가자료 2010년01월단가표" xfId="5040"/>
    <cellStyle name="@_laroux_제트베인_1_실적인건비_성남아트센터-무대조명장치_물가정보.물가자료 2010년01월단가표_물가정보.물가자료 2011년05월단가표" xfId="5041"/>
    <cellStyle name="@_laroux_제트베인_1_실적인건비_성남아트센터-무대조명장치_물가정보.물가자료 2010년03월단가표" xfId="5042"/>
    <cellStyle name="@_laroux_제트베인_1_실적인건비_성남아트센터-무대조명장치_물가정보.물가자료 2010년06월단가표" xfId="5043"/>
    <cellStyle name="@_laroux_제트베인_1_실적인건비_성남아트센터-무대조명장치_물가정보.물가자료 2011년05월단가표" xfId="5044"/>
    <cellStyle name="@_laroux_제트베인_1_실적인건비_한국시스무대(인테리어)" xfId="5045"/>
    <cellStyle name="@_laroux_제트베인_1_실적인건비_한국시스무대(인테리어)_05년02월과학기술원-LCHE(제조-설치)" xfId="5046"/>
    <cellStyle name="@_laroux_제트베인_1_실적인건비_한국시스무대(인테리어)_05년02월과학기술원-LCHE(제조-설치)_물가정보.물가자료 2010년01월단가표" xfId="5047"/>
    <cellStyle name="@_laroux_제트베인_1_실적인건비_한국시스무대(인테리어)_05년02월과학기술원-LCHE(제조-설치)_물가정보.물가자료 2010년01월단가표_물가정보.물가자료 2011년05월단가표" xfId="5048"/>
    <cellStyle name="@_laroux_제트베인_1_실적인건비_한국시스무대(인테리어)_05년02월과학기술원-LCHE(제조-설치)_물가정보.물가자료 2010년03월단가표" xfId="5049"/>
    <cellStyle name="@_laroux_제트베인_1_실적인건비_한국시스무대(인테리어)_05년02월과학기술원-LCHE(제조-설치)_물가정보.물가자료 2010년06월단가표" xfId="5050"/>
    <cellStyle name="@_laroux_제트베인_1_실적인건비_한국시스무대(인테리어)_05년02월과학기술원-LCHE(제조-설치)_물가정보.물가자료 2011년05월단가표" xfId="5051"/>
    <cellStyle name="@_laroux_제트베인_1_실적인건비_한국시스무대(인테리어)_물가정보.물가자료 2010년01월단가표" xfId="5052"/>
    <cellStyle name="@_laroux_제트베인_1_실적인건비_한국시스무대(인테리어)_물가정보.물가자료 2010년01월단가표_물가정보.물가자료 2011년05월단가표" xfId="5053"/>
    <cellStyle name="@_laroux_제트베인_1_실적인건비_한국시스무대(인테리어)_물가정보.물가자료 2010년03월단가표" xfId="5054"/>
    <cellStyle name="@_laroux_제트베인_1_실적인건비_한국시스무대(인테리어)_물가정보.물가자료 2010년06월단가표" xfId="5055"/>
    <cellStyle name="@_laroux_제트베인_1_실적인건비_한국시스무대(인테리어)_물가정보.물가자료 2011년05월단가표" xfId="5056"/>
    <cellStyle name="@_laroux_제트베인_1_실적인건비_한국시스무대(인테리어)-표6" xfId="5057"/>
    <cellStyle name="@_laroux_제트베인_1_실적인건비_한국시스무대(인테리어)-표6_05년02월과학기술원-LCHE(제조-설치)" xfId="5058"/>
    <cellStyle name="@_laroux_제트베인_1_실적인건비_한국시스무대(인테리어)-표6_05년02월과학기술원-LCHE(제조-설치)_물가정보.물가자료 2010년01월단가표" xfId="5059"/>
    <cellStyle name="@_laroux_제트베인_1_실적인건비_한국시스무대(인테리어)-표6_05년02월과학기술원-LCHE(제조-설치)_물가정보.물가자료 2010년01월단가표_물가정보.물가자료 2011년05월단가표" xfId="5060"/>
    <cellStyle name="@_laroux_제트베인_1_실적인건비_한국시스무대(인테리어)-표6_05년02월과학기술원-LCHE(제조-설치)_물가정보.물가자료 2010년03월단가표" xfId="5061"/>
    <cellStyle name="@_laroux_제트베인_1_실적인건비_한국시스무대(인테리어)-표6_05년02월과학기술원-LCHE(제조-설치)_물가정보.물가자료 2010년06월단가표" xfId="5062"/>
    <cellStyle name="@_laroux_제트베인_1_실적인건비_한국시스무대(인테리어)-표6_05년02월과학기술원-LCHE(제조-설치)_물가정보.물가자료 2011년05월단가표" xfId="5063"/>
    <cellStyle name="@_laroux_제트베인_1_실적인건비_한국시스무대(인테리어)-표6_물가정보.물가자료 2010년01월단가표" xfId="5064"/>
    <cellStyle name="@_laroux_제트베인_1_실적인건비_한국시스무대(인테리어)-표6_물가정보.물가자료 2010년01월단가표_물가정보.물가자료 2011년05월단가표" xfId="5065"/>
    <cellStyle name="@_laroux_제트베인_1_실적인건비_한국시스무대(인테리어)-표6_물가정보.물가자료 2010년03월단가표" xfId="5066"/>
    <cellStyle name="@_laroux_제트베인_1_실적인건비_한국시스무대(인테리어)-표6_물가정보.물가자료 2010년06월단가표" xfId="5067"/>
    <cellStyle name="@_laroux_제트베인_1_실적인건비_한국시스무대(인테리어)-표6_물가정보.물가자료 2011년05월단가표" xfId="5068"/>
    <cellStyle name="@_laroux_제트베인_1_전기용해로" xfId="5285"/>
    <cellStyle name="@_laroux_제트베인_1_전기용해로_물가정보.물가자료 2010년01월단가표" xfId="5286"/>
    <cellStyle name="@_laroux_제트베인_1_전기용해로_물가정보.물가자료 2010년01월단가표_물가정보.물가자료 2011년05월단가표" xfId="5287"/>
    <cellStyle name="@_laroux_제트베인_1_전기용해로_물가정보.물가자료 2010년03월단가표" xfId="5288"/>
    <cellStyle name="@_laroux_제트베인_1_전기용해로_물가정보.물가자료 2010년06월단가표" xfId="5289"/>
    <cellStyle name="@_laroux_제트베인_1_전기용해로_물가정보.물가자료 2011년05월단가표" xfId="5290"/>
    <cellStyle name="@_laroux_제트베인_1_촉매성형" xfId="5291"/>
    <cellStyle name="@_laroux_제트베인_1_촉매성형_05년02월과학기술원-LCHE(제조-설치)" xfId="5292"/>
    <cellStyle name="@_laroux_제트베인_1_촉매성형_05년02월과학기술원-LCHE(제조-설치)_물가정보.물가자료 2010년01월단가표" xfId="5293"/>
    <cellStyle name="@_laroux_제트베인_1_촉매성형_05년02월과학기술원-LCHE(제조-설치)_물가정보.물가자료 2010년01월단가표_물가정보.물가자료 2011년05월단가표" xfId="5294"/>
    <cellStyle name="@_laroux_제트베인_1_촉매성형_05년02월과학기술원-LCHE(제조-설치)_물가정보.물가자료 2010년03월단가표" xfId="5295"/>
    <cellStyle name="@_laroux_제트베인_1_촉매성형_05년02월과학기술원-LCHE(제조-설치)_물가정보.물가자료 2010년06월단가표" xfId="5296"/>
    <cellStyle name="@_laroux_제트베인_1_촉매성형_05년02월과학기술원-LCHE(제조-설치)_물가정보.물가자료 2011년05월단가표" xfId="5297"/>
    <cellStyle name="@_laroux_제트베인_1_촉매성형_10월촉매성형" xfId="5298"/>
    <cellStyle name="@_laroux_제트베인_1_촉매성형_10월촉매성형_05년02월과학기술원-LCHE(제조-설치)" xfId="5299"/>
    <cellStyle name="@_laroux_제트베인_1_촉매성형_10월촉매성형_05년02월과학기술원-LCHE(제조-설치)_05년02월과학기술원-LCHE(제조-설치)" xfId="5300"/>
    <cellStyle name="@_laroux_제트베인_1_촉매성형_10월촉매성형_05년02월과학기술원-LCHE(제조-설치)_05년02월과학기술원-LCHE(제조-설치)_물가정보.물가자료 2010년01월단가표" xfId="5301"/>
    <cellStyle name="@_laroux_제트베인_1_촉매성형_10월촉매성형_05년02월과학기술원-LCHE(제조-설치)_05년02월과학기술원-LCHE(제조-설치)_물가정보.물가자료 2010년01월단가표_물가정보.물가자료 2011년05월단가표" xfId="5302"/>
    <cellStyle name="@_laroux_제트베인_1_촉매성형_10월촉매성형_05년02월과학기술원-LCHE(제조-설치)_05년02월과학기술원-LCHE(제조-설치)_물가정보.물가자료 2010년03월단가표" xfId="5303"/>
    <cellStyle name="@_laroux_제트베인_1_촉매성형_10월촉매성형_05년02월과학기술원-LCHE(제조-설치)_05년02월과학기술원-LCHE(제조-설치)_물가정보.물가자료 2010년06월단가표" xfId="5304"/>
    <cellStyle name="@_laroux_제트베인_1_촉매성형_10월촉매성형_05년02월과학기술원-LCHE(제조-설치)_05년02월과학기술원-LCHE(제조-설치)_물가정보.물가자료 2011년05월단가표" xfId="5305"/>
    <cellStyle name="@_laroux_제트베인_1_촉매성형_10월촉매성형_05년02월과학기술원-LCHE(제조-설치)_물가정보.물가자료 2010년01월단가표" xfId="5306"/>
    <cellStyle name="@_laroux_제트베인_1_촉매성형_10월촉매성형_05년02월과학기술원-LCHE(제조-설치)_물가정보.물가자료 2010년01월단가표_물가정보.물가자료 2011년05월단가표" xfId="5307"/>
    <cellStyle name="@_laroux_제트베인_1_촉매성형_10월촉매성형_05년02월과학기술원-LCHE(제조-설치)_물가정보.물가자료 2010년03월단가표" xfId="5308"/>
    <cellStyle name="@_laroux_제트베인_1_촉매성형_10월촉매성형_05년02월과학기술원-LCHE(제조-설치)_물가정보.물가자료 2010년06월단가표" xfId="5309"/>
    <cellStyle name="@_laroux_제트베인_1_촉매성형_10월촉매성형_05년02월과학기술원-LCHE(제조-설치)_물가정보.물가자료 2011년05월단가표" xfId="5310"/>
    <cellStyle name="@_laroux_제트베인_1_촉매성형_10월촉매성형_10월촉매성형" xfId="5311"/>
    <cellStyle name="@_laroux_제트베인_1_촉매성형_10월촉매성형_10월촉매성형_물가정보.물가자료 2010년01월단가표" xfId="5312"/>
    <cellStyle name="@_laroux_제트베인_1_촉매성형_10월촉매성형_10월촉매성형_물가정보.물가자료 2010년01월단가표_물가정보.물가자료 2011년05월단가표" xfId="5313"/>
    <cellStyle name="@_laroux_제트베인_1_촉매성형_10월촉매성형_10월촉매성형_물가정보.물가자료 2010년03월단가표" xfId="5314"/>
    <cellStyle name="@_laroux_제트베인_1_촉매성형_10월촉매성형_10월촉매성형_물가정보.물가자료 2010년06월단가표" xfId="5315"/>
    <cellStyle name="@_laroux_제트베인_1_촉매성형_10월촉매성형_10월촉매성형_물가정보.물가자료 2011년05월단가표" xfId="5316"/>
    <cellStyle name="@_laroux_제트베인_1_촉매성형_10월촉매성형_공기호흡기" xfId="5317"/>
    <cellStyle name="@_laroux_제트베인_1_촉매성형_10월촉매성형_공기호흡기(작시)" xfId="5318"/>
    <cellStyle name="@_laroux_제트베인_1_촉매성형_10월촉매성형_공기호흡기(작시)_물가정보.물가자료 2010년01월단가표" xfId="5319"/>
    <cellStyle name="@_laroux_제트베인_1_촉매성형_10월촉매성형_공기호흡기(작시)_물가정보.물가자료 2010년01월단가표_물가정보.물가자료 2011년05월단가표" xfId="5320"/>
    <cellStyle name="@_laroux_제트베인_1_촉매성형_10월촉매성형_공기호흡기(작시)_물가정보.물가자료 2010년03월단가표" xfId="5321"/>
    <cellStyle name="@_laroux_제트베인_1_촉매성형_10월촉매성형_공기호흡기(작시)_물가정보.물가자료 2010년06월단가표" xfId="5322"/>
    <cellStyle name="@_laroux_제트베인_1_촉매성형_10월촉매성형_공기호흡기(작시)_물가정보.물가자료 2011년05월단가표" xfId="5323"/>
    <cellStyle name="@_laroux_제트베인_1_촉매성형_10월촉매성형_공기호흡기_물가정보.물가자료 2010년01월단가표" xfId="5324"/>
    <cellStyle name="@_laroux_제트베인_1_촉매성형_10월촉매성형_공기호흡기_물가정보.물가자료 2010년01월단가표_물가정보.물가자료 2011년05월단가표" xfId="5325"/>
    <cellStyle name="@_laroux_제트베인_1_촉매성형_10월촉매성형_공기호흡기_물가정보.물가자료 2010년03월단가표" xfId="5326"/>
    <cellStyle name="@_laroux_제트베인_1_촉매성형_10월촉매성형_공기호흡기_물가정보.물가자료 2010년06월단가표" xfId="5327"/>
    <cellStyle name="@_laroux_제트베인_1_촉매성형_10월촉매성형_공기호흡기_물가정보.물가자료 2011년05월단가표" xfId="5328"/>
    <cellStyle name="@_laroux_제트베인_1_촉매성형_10월촉매성형_공기호흡기노무공수-041105(최종본)" xfId="5329"/>
    <cellStyle name="@_laroux_제트베인_1_촉매성형_10월촉매성형_공기호흡기노무공수-041105(최종본)_물가정보.물가자료 2010년01월단가표" xfId="5330"/>
    <cellStyle name="@_laroux_제트베인_1_촉매성형_10월촉매성형_공기호흡기노무공수-041105(최종본)_물가정보.물가자료 2010년01월단가표_물가정보.물가자료 2011년05월단가표" xfId="5331"/>
    <cellStyle name="@_laroux_제트베인_1_촉매성형_10월촉매성형_공기호흡기노무공수-041105(최종본)_물가정보.물가자료 2010년03월단가표" xfId="5332"/>
    <cellStyle name="@_laroux_제트베인_1_촉매성형_10월촉매성형_공기호흡기노무공수-041105(최종본)_물가정보.물가자료 2010년06월단가표" xfId="5333"/>
    <cellStyle name="@_laroux_제트베인_1_촉매성형_10월촉매성형_공기호흡기노무공수-041105(최종본)_물가정보.물가자료 2011년05월단가표" xfId="5334"/>
    <cellStyle name="@_laroux_제트베인_1_촉매성형_10월촉매성형_공기호흡기노무공수-041111(최종본)" xfId="5335"/>
    <cellStyle name="@_laroux_제트베인_1_촉매성형_10월촉매성형_공기호흡기노무공수-041111(최종본)_물가정보.물가자료 2010년01월단가표" xfId="5336"/>
    <cellStyle name="@_laroux_제트베인_1_촉매성형_10월촉매성형_공기호흡기노무공수-041111(최종본)_물가정보.물가자료 2010년01월단가표_물가정보.물가자료 2011년05월단가표" xfId="5337"/>
    <cellStyle name="@_laroux_제트베인_1_촉매성형_10월촉매성형_공기호흡기노무공수-041111(최종본)_물가정보.물가자료 2010년03월단가표" xfId="5338"/>
    <cellStyle name="@_laroux_제트베인_1_촉매성형_10월촉매성형_공기호흡기노무공수-041111(최종본)_물가정보.물가자료 2010년06월단가표" xfId="5339"/>
    <cellStyle name="@_laroux_제트베인_1_촉매성형_10월촉매성형_공기호흡기노무공수-041111(최종본)_물가정보.물가자료 2011년05월단가표" xfId="5340"/>
    <cellStyle name="@_laroux_제트베인_1_촉매성형_10월촉매성형_노무-041115(최종본)" xfId="5341"/>
    <cellStyle name="@_laroux_제트베인_1_촉매성형_10월촉매성형_노무-041115(최종본)_물가정보.물가자료 2010년01월단가표" xfId="5342"/>
    <cellStyle name="@_laroux_제트베인_1_촉매성형_10월촉매성형_노무-041115(최종본)_물가정보.물가자료 2010년01월단가표_물가정보.물가자료 2011년05월단가표" xfId="5343"/>
    <cellStyle name="@_laroux_제트베인_1_촉매성형_10월촉매성형_노무-041115(최종본)_물가정보.물가자료 2010년03월단가표" xfId="5344"/>
    <cellStyle name="@_laroux_제트베인_1_촉매성형_10월촉매성형_노무-041115(최종본)_물가정보.물가자료 2010년06월단가표" xfId="5345"/>
    <cellStyle name="@_laroux_제트베인_1_촉매성형_10월촉매성형_노무-041115(최종본)_물가정보.물가자료 2011년05월단가표" xfId="5346"/>
    <cellStyle name="@_laroux_제트베인_1_촉매성형_10월촉매성형_물가정보.물가자료 2010년01월단가표" xfId="5347"/>
    <cellStyle name="@_laroux_제트베인_1_촉매성형_10월촉매성형_물가정보.물가자료 2010년01월단가표_물가정보.물가자료 2011년05월단가표" xfId="5348"/>
    <cellStyle name="@_laroux_제트베인_1_촉매성형_10월촉매성형_물가정보.물가자료 2010년03월단가표" xfId="5349"/>
    <cellStyle name="@_laroux_제트베인_1_촉매성형_10월촉매성형_물가정보.물가자료 2010년06월단가표" xfId="5350"/>
    <cellStyle name="@_laroux_제트베인_1_촉매성형_10월촉매성형_물가정보.물가자료 2011년05월단가표" xfId="5351"/>
    <cellStyle name="@_laroux_제트베인_1_촉매성형_공기호흡기" xfId="5352"/>
    <cellStyle name="@_laroux_제트베인_1_촉매성형_공기호흡기(작시)" xfId="5353"/>
    <cellStyle name="@_laroux_제트베인_1_촉매성형_공기호흡기(작시)_물가정보.물가자료 2010년01월단가표" xfId="5354"/>
    <cellStyle name="@_laroux_제트베인_1_촉매성형_공기호흡기(작시)_물가정보.물가자료 2010년01월단가표_물가정보.물가자료 2011년05월단가표" xfId="5355"/>
    <cellStyle name="@_laroux_제트베인_1_촉매성형_공기호흡기(작시)_물가정보.물가자료 2010년03월단가표" xfId="5356"/>
    <cellStyle name="@_laroux_제트베인_1_촉매성형_공기호흡기(작시)_물가정보.물가자료 2010년06월단가표" xfId="5357"/>
    <cellStyle name="@_laroux_제트베인_1_촉매성형_공기호흡기(작시)_물가정보.물가자료 2011년05월단가표" xfId="5358"/>
    <cellStyle name="@_laroux_제트베인_1_촉매성형_공기호흡기_물가정보.물가자료 2010년01월단가표" xfId="5359"/>
    <cellStyle name="@_laroux_제트베인_1_촉매성형_공기호흡기_물가정보.물가자료 2010년01월단가표_물가정보.물가자료 2011년05월단가표" xfId="5360"/>
    <cellStyle name="@_laroux_제트베인_1_촉매성형_공기호흡기_물가정보.물가자료 2010년03월단가표" xfId="5361"/>
    <cellStyle name="@_laroux_제트베인_1_촉매성형_공기호흡기_물가정보.물가자료 2010년06월단가표" xfId="5362"/>
    <cellStyle name="@_laroux_제트베인_1_촉매성형_공기호흡기_물가정보.물가자료 2011년05월단가표" xfId="5363"/>
    <cellStyle name="@_laroux_제트베인_1_촉매성형_공기호흡기노무공수-041105(최종본)" xfId="5364"/>
    <cellStyle name="@_laroux_제트베인_1_촉매성형_공기호흡기노무공수-041105(최종본)_물가정보.물가자료 2010년01월단가표" xfId="5365"/>
    <cellStyle name="@_laroux_제트베인_1_촉매성형_공기호흡기노무공수-041105(최종본)_물가정보.물가자료 2010년01월단가표_물가정보.물가자료 2011년05월단가표" xfId="5366"/>
    <cellStyle name="@_laroux_제트베인_1_촉매성형_공기호흡기노무공수-041105(최종본)_물가정보.물가자료 2010년03월단가표" xfId="5367"/>
    <cellStyle name="@_laroux_제트베인_1_촉매성형_공기호흡기노무공수-041105(최종본)_물가정보.물가자료 2010년06월단가표" xfId="5368"/>
    <cellStyle name="@_laroux_제트베인_1_촉매성형_공기호흡기노무공수-041105(최종본)_물가정보.물가자료 2011년05월단가표" xfId="5369"/>
    <cellStyle name="@_laroux_제트베인_1_촉매성형_공기호흡기노무공수-041111(최종본)" xfId="5370"/>
    <cellStyle name="@_laroux_제트베인_1_촉매성형_공기호흡기노무공수-041111(최종본)_물가정보.물가자료 2010년01월단가표" xfId="5371"/>
    <cellStyle name="@_laroux_제트베인_1_촉매성형_공기호흡기노무공수-041111(최종본)_물가정보.물가자료 2010년01월단가표_물가정보.물가자료 2011년05월단가표" xfId="5372"/>
    <cellStyle name="@_laroux_제트베인_1_촉매성형_공기호흡기노무공수-041111(최종본)_물가정보.물가자료 2010년03월단가표" xfId="5373"/>
    <cellStyle name="@_laroux_제트베인_1_촉매성형_공기호흡기노무공수-041111(최종본)_물가정보.물가자료 2010년06월단가표" xfId="5374"/>
    <cellStyle name="@_laroux_제트베인_1_촉매성형_공기호흡기노무공수-041111(최종본)_물가정보.물가자료 2011년05월단가표" xfId="5375"/>
    <cellStyle name="@_laroux_제트베인_1_촉매성형_노무-041115(최종본)" xfId="5376"/>
    <cellStyle name="@_laroux_제트베인_1_촉매성형_노무-041115(최종본)_물가정보.물가자료 2010년01월단가표" xfId="5377"/>
    <cellStyle name="@_laroux_제트베인_1_촉매성형_노무-041115(최종본)_물가정보.물가자료 2010년01월단가표_물가정보.물가자료 2011년05월단가표" xfId="5378"/>
    <cellStyle name="@_laroux_제트베인_1_촉매성형_노무-041115(최종본)_물가정보.물가자료 2010년03월단가표" xfId="5379"/>
    <cellStyle name="@_laroux_제트베인_1_촉매성형_노무-041115(최종본)_물가정보.물가자료 2010년06월단가표" xfId="5380"/>
    <cellStyle name="@_laroux_제트베인_1_촉매성형_노무-041115(최종본)_물가정보.물가자료 2011년05월단가표" xfId="5381"/>
    <cellStyle name="@_laroux_제트베인_1_촉매성형_물가정보.물가자료 2010년01월단가표" xfId="5382"/>
    <cellStyle name="@_laroux_제트베인_1_촉매성형_물가정보.물가자료 2010년01월단가표_물가정보.물가자료 2011년05월단가표" xfId="5383"/>
    <cellStyle name="@_laroux_제트베인_1_촉매성형_물가정보.물가자료 2010년03월단가표" xfId="5384"/>
    <cellStyle name="@_laroux_제트베인_1_촉매성형_물가정보.물가자료 2010년06월단가표" xfId="5385"/>
    <cellStyle name="@_laroux_제트베인_1_촉매성형_물가정보.물가자료 2011년05월단가표" xfId="5386"/>
    <cellStyle name="@_laroux_제트베인_1_촉매성형_전기용해로" xfId="5387"/>
    <cellStyle name="@_laroux_제트베인_1_촉매성형_전기용해로_물가정보.물가자료 2010년01월단가표" xfId="5388"/>
    <cellStyle name="@_laroux_제트베인_1_촉매성형_전기용해로_물가정보.물가자료 2010년01월단가표_물가정보.물가자료 2011년05월단가표" xfId="5389"/>
    <cellStyle name="@_laroux_제트베인_1_촉매성형_전기용해로_물가정보.물가자료 2010년03월단가표" xfId="5390"/>
    <cellStyle name="@_laroux_제트베인_1_촉매성형_전기용해로_물가정보.물가자료 2010년06월단가표" xfId="5391"/>
    <cellStyle name="@_laroux_제트베인_1_촉매성형_전기용해로_물가정보.물가자료 2011년05월단가표" xfId="5392"/>
    <cellStyle name="@_laroux_제트베인_1_한국시스무대(인테리어)" xfId="5393"/>
    <cellStyle name="@_laroux_제트베인_1_한국시스무대(인테리어)_05년02월과학기술원-LCHE(제조-설치)" xfId="5394"/>
    <cellStyle name="@_laroux_제트베인_1_한국시스무대(인테리어)_05년02월과학기술원-LCHE(제조-설치)_물가정보.물가자료 2010년01월단가표" xfId="5395"/>
    <cellStyle name="@_laroux_제트베인_1_한국시스무대(인테리어)_05년02월과학기술원-LCHE(제조-설치)_물가정보.물가자료 2010년01월단가표_물가정보.물가자료 2011년05월단가표" xfId="5396"/>
    <cellStyle name="@_laroux_제트베인_1_한국시스무대(인테리어)_05년02월과학기술원-LCHE(제조-설치)_물가정보.물가자료 2010년03월단가표" xfId="5397"/>
    <cellStyle name="@_laroux_제트베인_1_한국시스무대(인테리어)_05년02월과학기술원-LCHE(제조-설치)_물가정보.물가자료 2010년06월단가표" xfId="5398"/>
    <cellStyle name="@_laroux_제트베인_1_한국시스무대(인테리어)_05년02월과학기술원-LCHE(제조-설치)_물가정보.물가자료 2011년05월단가표" xfId="5399"/>
    <cellStyle name="@_laroux_제트베인_1_한국시스무대(인테리어)_물가정보.물가자료 2010년01월단가표" xfId="5400"/>
    <cellStyle name="@_laroux_제트베인_1_한국시스무대(인테리어)_물가정보.물가자료 2010년01월단가표_물가정보.물가자료 2011년05월단가표" xfId="5401"/>
    <cellStyle name="@_laroux_제트베인_1_한국시스무대(인테리어)_물가정보.물가자료 2010년03월단가표" xfId="5402"/>
    <cellStyle name="@_laroux_제트베인_1_한국시스무대(인테리어)_물가정보.물가자료 2010년06월단가표" xfId="5403"/>
    <cellStyle name="@_laroux_제트베인_1_한국시스무대(인테리어)_물가정보.물가자료 2011년05월단가표" xfId="5404"/>
    <cellStyle name="@_laroux_제트베인_1_한국시스무대(인테리어)-표6" xfId="5405"/>
    <cellStyle name="@_laroux_제트베인_1_한국시스무대(인테리어)-표6_05년02월과학기술원-LCHE(제조-설치)" xfId="5406"/>
    <cellStyle name="@_laroux_제트베인_1_한국시스무대(인테리어)-표6_05년02월과학기술원-LCHE(제조-설치)_물가정보.물가자료 2010년01월단가표" xfId="5407"/>
    <cellStyle name="@_laroux_제트베인_1_한국시스무대(인테리어)-표6_05년02월과학기술원-LCHE(제조-설치)_물가정보.물가자료 2010년01월단가표_물가정보.물가자료 2011년05월단가표" xfId="5408"/>
    <cellStyle name="@_laroux_제트베인_1_한국시스무대(인테리어)-표6_05년02월과학기술원-LCHE(제조-설치)_물가정보.물가자료 2010년03월단가표" xfId="5409"/>
    <cellStyle name="@_laroux_제트베인_1_한국시스무대(인테리어)-표6_05년02월과학기술원-LCHE(제조-설치)_물가정보.물가자료 2010년06월단가표" xfId="5410"/>
    <cellStyle name="@_laroux_제트베인_1_한국시스무대(인테리어)-표6_05년02월과학기술원-LCHE(제조-설치)_물가정보.물가자료 2011년05월단가표" xfId="5411"/>
    <cellStyle name="@_laroux_제트베인_1_한국시스무대(인테리어)-표6_물가정보.물가자료 2010년01월단가표" xfId="5412"/>
    <cellStyle name="@_laroux_제트베인_1_한국시스무대(인테리어)-표6_물가정보.물가자료 2010년01월단가표_물가정보.물가자료 2011년05월단가표" xfId="5413"/>
    <cellStyle name="@_laroux_제트베인_1_한국시스무대(인테리어)-표6_물가정보.물가자료 2010년03월단가표" xfId="5414"/>
    <cellStyle name="@_laroux_제트베인_1_한국시스무대(인테리어)-표6_물가정보.물가자료 2010년06월단가표" xfId="5415"/>
    <cellStyle name="@_laroux_제트베인_1_한국시스무대(인테리어)-표6_물가정보.물가자료 2011년05월단가표" xfId="5416"/>
    <cellStyle name="@_laroux_제트베인_물가정보.물가자료 2010년01월단가표" xfId="5633"/>
    <cellStyle name="@_laroux_제트베인_물가정보.물가자료 2010년01월단가표_물가정보.물가자료 2011년05월단가표" xfId="5634"/>
    <cellStyle name="@_laroux_제트베인_물가정보.물가자료 2010년03월단가표" xfId="5635"/>
    <cellStyle name="@_laroux_제트베인_물가정보.물가자료 2010년06월단가표" xfId="5636"/>
    <cellStyle name="@_laroux_제트베인_물가정보.물가자료 2011년05월단가표" xfId="5637"/>
    <cellStyle name="_(01-14)광양항인건비" xfId="5638"/>
    <cellStyle name="_(10)두루넷 개통관련" xfId="1586"/>
    <cellStyle name="_(10)두루넷 개통관련_PSM_9000계통도(03_1월기준)" xfId="1587"/>
    <cellStyle name="_(상주시)종합상황실설계서" xfId="1588"/>
    <cellStyle name="_(양식)_견적서_사운드솔루션(도장)" xfId="5639"/>
    <cellStyle name="_(인터밸리24-통신)-050307(송부)" xfId="1589"/>
    <cellStyle name="_(표준품셈원가계산)-예제" xfId="5640"/>
    <cellStyle name="_0. 내역서_집계표(제출용)" xfId="5641"/>
    <cellStyle name="_00 단가산출서 9호선,공항,공용" xfId="5642"/>
    <cellStyle name="_004 - 환경기초 민간위탁(공동오수-개별오수-하수관로) " xfId="5643"/>
    <cellStyle name="_004 - 환경기초 민간위탁(공동오수-개별오수-하수관로) _(제조)용인고등학교" xfId="5644"/>
    <cellStyle name="_004 - 환경기초 민간위탁(공동오수-개별오수-하수관로) _(제조)용인고등학교_동래여고 다목적강당 무대기계-변경전후" xfId="5645"/>
    <cellStyle name="_004 - 환경기초 민간위탁(공동오수-개별오수-하수관로) _2-(제조)성심정보고_방송장치" xfId="5646"/>
    <cellStyle name="_004 - 환경기초 민간위탁(공동오수-개별오수-하수관로) _용인고 다목적강당 무대기계-착수" xfId="5647"/>
    <cellStyle name="_004 - 환경기초 민간위탁(공동오수-개별오수-하수관로) _용인고 다목적강당 무대기계-착수_동래여고 다목적강당 무대기계-변경전후" xfId="5648"/>
    <cellStyle name="_00지역 대형전시체계 내역서 영상(B동)" xfId="1590"/>
    <cellStyle name="_01~02 1-1A,1B 구간 공사용 임시전력공사 내역서" xfId="5660"/>
    <cellStyle name="_01-가로등(삼성상용차)" xfId="5661"/>
    <cellStyle name="_01년 하반기표준설계서(장치공사-최종안)" xfId="1591"/>
    <cellStyle name="_01전기공사-공사원가계산서수정" xfId="5662"/>
    <cellStyle name="_01토공" xfId="5663"/>
    <cellStyle name="_01토공_라멘교 토공" xfId="5664"/>
    <cellStyle name="_01토공_철거" xfId="5665"/>
    <cellStyle name="_01토공_철거_라멘교 토공" xfId="5666"/>
    <cellStyle name="_02 원가계산서" xfId="1592"/>
    <cellStyle name="_02 화성동탄 무대기계장치 내역서 2007-04-17" xfId="5667"/>
    <cellStyle name="_0201전기실정보고서(변경)-1" xfId="5668"/>
    <cellStyle name="_03 화성동탄 조명내역서 2007-04-17" xfId="5669"/>
    <cellStyle name="_03자동화전송망선정" xfId="1593"/>
    <cellStyle name="_04 일위대가표" xfId="1594"/>
    <cellStyle name="_040506-청담동동양파라곤(실행금액)" xfId="1595"/>
    <cellStyle name="_05 단가산출조서" xfId="1596"/>
    <cellStyle name="_05 산출근거(방송)" xfId="1597"/>
    <cellStyle name="_0503-037B-5 괴기 배관 배선(4.26)" xfId="5670"/>
    <cellStyle name="_06.내역서(경관설비공사)-설계비 변경(9월14일)" xfId="5671"/>
    <cellStyle name="_060117-한라 군산 수송동 2BL 방송 견적" xfId="1598"/>
    <cellStyle name="_060227027 괴산종합운동장방송설비내역서" xfId="1599"/>
    <cellStyle name="_060308 한국토지공사광주전남지역본부사옥신축공사방송장치-제출" xfId="1600"/>
    <cellStyle name="_0604010 한국토지공사광주전남지역본부사옥신축공사방송장치" xfId="1601"/>
    <cellStyle name="_0604010 한국토지공사광주전남지역본부사옥신축공사방송장치-제출" xfId="1602"/>
    <cellStyle name="_060810(SIQ-06-08-1902) 동원그룹인재개발원-배관배선내역서" xfId="1603"/>
    <cellStyle name="_0701-004-2 경기도문화의전당 전관방송설비" xfId="5672"/>
    <cellStyle name="_070102-문경요양원통신(A동100%)" xfId="5673"/>
    <cellStyle name="_07030201 광양 무대장치-내역서-1" xfId="5674"/>
    <cellStyle name="_07040401 광양항 업무지원시설 구축공사 무대조명장치-실행" xfId="5675"/>
    <cellStyle name="_070806화성여성청소년문화센타전기내역서(내역수정분)" xfId="5676"/>
    <cellStyle name="_070810 강동문예회관 대,소극장(전기내역서)" xfId="5677"/>
    <cellStyle name="_070910 강동문예회관 대,소극장(전기내역서)" xfId="5678"/>
    <cellStyle name="_0709-233-1 인천 종합환경연구단지 직장보육시설 식당(대경)" xfId="5679"/>
    <cellStyle name="_071009 제3체육관(전기내역)-추가분제외" xfId="5680"/>
    <cellStyle name="_071016 안동문예회관 대,소극장(전기내역서)" xfId="5681"/>
    <cellStyle name="_0710-257 농협 대구본부 별관 전관 방송 설비(한일전기)" xfId="5682"/>
    <cellStyle name="_0710-273 서울 대학교 법학도서관 신축공사(한양전설)" xfId="5683"/>
    <cellStyle name="_0803" xfId="5684"/>
    <cellStyle name="_090302 경방 멀티플랙스 소공연장 무대기계전기 내역서-f(rev.1)" xfId="5691"/>
    <cellStyle name="_0904무대음향내역(최종임)" xfId="5692"/>
    <cellStyle name="_1. 대전노은2-1" xfId="1604"/>
    <cellStyle name="_1. 대전노은2-1_독산동하도급계약서(전기)" xfId="1605"/>
    <cellStyle name="_1. 대전노은2-1_독산동하도급계약서(전기)_등암교가로등설계" xfId="1606"/>
    <cellStyle name="_1. 대전노은2-1_독산동하도급계약서(전기)_수정 - 최종견적7월30일" xfId="1607"/>
    <cellStyle name="_1. 대전노은2-1_독산동하도급계약서(전기)_수정 - 최종견적7월30일_등암교가로등설계" xfId="1608"/>
    <cellStyle name="_1. 대전노은2-1_등암교가로등설계" xfId="1609"/>
    <cellStyle name="_1. 대전노은2-1_수정 - 최종견적7월30일" xfId="1610"/>
    <cellStyle name="_1. 대전노은2-1_수정 - 최종견적7월30일_등암교가로등설계" xfId="1611"/>
    <cellStyle name="_1. 대전노은2-1_전화" xfId="1612"/>
    <cellStyle name="_1. 대전노은2-1_전화_독산동하도급계약서(전기)" xfId="1613"/>
    <cellStyle name="_1. 대전노은2-1_전화_독산동하도급계약서(전기)_등암교가로등설계" xfId="1614"/>
    <cellStyle name="_1. 대전노은2-1_전화_독산동하도급계약서(전기)_수정 - 최종견적7월30일" xfId="1615"/>
    <cellStyle name="_1. 대전노은2-1_전화_독산동하도급계약서(전기)_수정 - 최종견적7월30일_등암교가로등설계" xfId="1616"/>
    <cellStyle name="_1. 대전노은2-1_전화_등암교가로등설계" xfId="1617"/>
    <cellStyle name="_1. 대전노은2-1_전화_수정 - 최종견적7월30일" xfId="1618"/>
    <cellStyle name="_1. 대전노은2-1_전화_수정 - 최종견적7월30일_등암교가로등설계" xfId="1619"/>
    <cellStyle name="_1.2경관조명공사 내역서(관급)" xfId="5699"/>
    <cellStyle name="_1.전기내역서(0928)(1차분)" xfId="5700"/>
    <cellStyle name="_101-대구제일중(전기-고압)" xfId="5701"/>
    <cellStyle name="_101-수성중(전기-고압)-11" xfId="5702"/>
    <cellStyle name="_1022_삼량고등학교_내역서(av)-정길용" xfId="1620"/>
    <cellStyle name="_10월물가지가" xfId="1621"/>
    <cellStyle name="_11111" xfId="5703"/>
    <cellStyle name="_11월 유통물가" xfId="1622"/>
    <cellStyle name="_1206감우회제출수정본(대)" xfId="1623"/>
    <cellStyle name="_1206감우회제출수정본(중)" xfId="1624"/>
    <cellStyle name="_1220-원가조사-전자지불" xfId="5704"/>
    <cellStyle name="_1차_착수서류-내역서" xfId="5705"/>
    <cellStyle name="_1차내역수정" xfId="5706"/>
    <cellStyle name="_1차변경내역(전기)최종계약" xfId="5707"/>
    <cellStyle name="_2.가시설내역서-진동+WJ" xfId="5708"/>
    <cellStyle name="_2.통신내역서" xfId="5709"/>
    <cellStyle name="_2.통신내역서(0928)(1차분)" xfId="5710"/>
    <cellStyle name="_2001 장애조치" xfId="5711"/>
    <cellStyle name="_2001trs설계최종" xfId="1625"/>
    <cellStyle name="_2002결과표1" xfId="1626"/>
    <cellStyle name="_2002년 환경기초 민간위탁(2003년 물가상승적용) " xfId="5712"/>
    <cellStyle name="_2002년 환경기초 민간위탁(2003년 물가상승적용) _(제조)용인고등학교" xfId="5713"/>
    <cellStyle name="_2002년 환경기초 민간위탁(2003년 물가상승적용) _(제조)용인고등학교_동래여고 다목적강당 무대기계-변경전후" xfId="5714"/>
    <cellStyle name="_2002년 환경기초 민간위탁(2003년 물가상승적용) _2-(제조)성심정보고_방송장치" xfId="5715"/>
    <cellStyle name="_2002년 환경기초 민간위탁(2003년 물가상승적용) _용인고 다목적강당 무대기계-착수" xfId="5716"/>
    <cellStyle name="_2002년 환경기초 민간위탁(2003년 물가상승적용) _용인고 다목적강당 무대기계-착수_동래여고 다목적강당 무대기계-변경전후" xfId="5717"/>
    <cellStyle name="_2002년도자동화대상(작성)" xfId="1627"/>
    <cellStyle name="_2002배자전송방식(강릉)" xfId="1628"/>
    <cellStyle name="_2002배전자동화설계서" xfId="1629"/>
    <cellStyle name="_2002배전자동화설계서(추가사업)" xfId="1630"/>
    <cellStyle name="_2002배전자동화설계서최종(추가사업)" xfId="1631"/>
    <cellStyle name="_2002설계서" xfId="1632"/>
    <cellStyle name="_2003 상반기 적용 노임" xfId="1633"/>
    <cellStyle name="_2003년LAN성능개선" xfId="1634"/>
    <cellStyle name="_2003년도자동화대상(설계최종)" xfId="1635"/>
    <cellStyle name="_2003배전자동화설계서(2월24일)" xfId="1636"/>
    <cellStyle name="_2003자동화가설계서(4월7일)" xfId="1637"/>
    <cellStyle name="_2003자동화전송망구축설계서최종(4월14일)" xfId="1638"/>
    <cellStyle name="_2003추가(평창,속초)" xfId="1639"/>
    <cellStyle name="_2004  배전자동화설계" xfId="1640"/>
    <cellStyle name="_2004.9.17-통신실행견적" xfId="1641"/>
    <cellStyle name="_2004.9.1-통신(bm)" xfId="1642"/>
    <cellStyle name="_2004.9.6-통신실행견적" xfId="1643"/>
    <cellStyle name="_2004년완성공사원가경비율(최종)3.16" xfId="5718"/>
    <cellStyle name="_2004배전자동화 설계서" xfId="1644"/>
    <cellStyle name="_2004통신방식실사계획(신규분)" xfId="1645"/>
    <cellStyle name="_2006-08충무아트홀(060119)-라인 조인" xfId="5719"/>
    <cellStyle name="_2006년 상반기 노무임" xfId="1646"/>
    <cellStyle name="_2007 공사부문노임단가" xfId="1647"/>
    <cellStyle name="_231106(고려대학교백주년기념관)" xfId="5720"/>
    <cellStyle name="_23C0T335A0105" xfId="1648"/>
    <cellStyle name="_2-4.상반기실적부문별요약" xfId="1649"/>
    <cellStyle name="_2-4.상반기실적부문별요약(표지및목차포함)" xfId="1650"/>
    <cellStyle name="_2-4.상반기실적부문별요약(표지및목차포함)_1" xfId="1651"/>
    <cellStyle name="_2-4.상반기실적부문별요약_1" xfId="1652"/>
    <cellStyle name="_25-충무 최종 견적-라인 (60202)" xfId="5721"/>
    <cellStyle name="_25-충무 최종 견적-조인 (60202)" xfId="5722"/>
    <cellStyle name="_2953-01L" xfId="1653"/>
    <cellStyle name="_2차변경내역(전기)작업" xfId="5723"/>
    <cellStyle name="_3_DATA 통합운영 시스템 내역서_421" xfId="5726"/>
    <cellStyle name="_3_DATA 통합운영 시스템 내역서_421_계약내역-관급-총괄" xfId="5727"/>
    <cellStyle name="_3_자양취수장 내역서3" xfId="5724"/>
    <cellStyle name="_3_자양취수장 내역서3_계약내역-관급-총괄" xfId="5725"/>
    <cellStyle name="_30820ICG" xfId="1654"/>
    <cellStyle name="_3자단가내역서(0529)" xfId="1655"/>
    <cellStyle name="_4메인압력설계" xfId="5747"/>
    <cellStyle name="_5. 내역서_PABX" xfId="5748"/>
    <cellStyle name="_5T감시제어설계" xfId="5749"/>
    <cellStyle name="_5월 물가지 가격20100412" xfId="1656"/>
    <cellStyle name="_6월등재 물가지2차" xfId="1657"/>
    <cellStyle name="_7)한방전기" xfId="5750"/>
    <cellStyle name="_7. 내역서_BAS" xfId="5751"/>
    <cellStyle name="_7월 유통물가" xfId="1658"/>
    <cellStyle name="_8월 물가지가" xfId="1659"/>
    <cellStyle name="_917-인천문화예술회관(실시설계)-무대기계" xfId="5761"/>
    <cellStyle name="_99광통신간석외1개소" xfId="5762"/>
    <cellStyle name="_99광통신간석외1개소_1" xfId="5763"/>
    <cellStyle name="_99광통신간석외1개소_견적" xfId="5764"/>
    <cellStyle name="_99광통신간석외1개소_통합국사트레이" xfId="5765"/>
    <cellStyle name="_99광통신간석외1개소_한미우석" xfId="5766"/>
    <cellStyle name="_99광통신간석외1개소_한미우석_견적" xfId="5767"/>
    <cellStyle name="_99광통신간석외1개소_한미우석_계양등7개소" xfId="5768"/>
    <cellStyle name="_99광통신간석외1개소_한미우석_통합국사전원선" xfId="5769"/>
    <cellStyle name="_99광통신간석외1개소_한미우석_통합국사트레이" xfId="5770"/>
    <cellStyle name="_99광통신간석외1개소_한미우석_한미은행1" xfId="5771"/>
    <cellStyle name="_99광통신간석외1개소_한미우석_한미은행1_통합국사트레이" xfId="5772"/>
    <cellStyle name="_99광통신간석외1개소_한미우석_한미은행2" xfId="5773"/>
    <cellStyle name="_99광통신간석외1개소_한미우석_한미은행2_견적" xfId="5774"/>
    <cellStyle name="_99광통신간석외1개소_한미우석_한미은행2_통합국사트레이" xfId="5775"/>
    <cellStyle name="_99광통신간석외1개소_한미우석_한미은행본사" xfId="5776"/>
    <cellStyle name="_99광통신간석외1개소_한미우석_한미은행본사_견적" xfId="5777"/>
    <cellStyle name="_99광통신간석외1개소_한미우석_한미은행본사_통합국사트레이" xfId="5778"/>
    <cellStyle name="_99광통신간석외1개소_한미우석_한미은행본사1" xfId="5779"/>
    <cellStyle name="_99광통신간석외1개소_한미우석_한미은행본사1_견적" xfId="5780"/>
    <cellStyle name="_99광통신간석외1개소_한미우석_한미은행본사1_통합국사트레이" xfId="5781"/>
    <cellStyle name="_99광통신간석외1개소_한미은행본사" xfId="5782"/>
    <cellStyle name="_99광통신간석외1개소_한미은행본사_견적" xfId="5783"/>
    <cellStyle name="_99광통신간석외1개소_한미은행본사_계양등7개소" xfId="5784"/>
    <cellStyle name="_99광통신간석외1개소_한미은행본사_통합국사전원선" xfId="5785"/>
    <cellStyle name="_99광통신간석외1개소_한미은행본사_통합국사트레이" xfId="5786"/>
    <cellStyle name="_99광통신간석외1개소_한미은행본사_한미은행1" xfId="5787"/>
    <cellStyle name="_99광통신간석외1개소_한미은행본사_한미은행1_통합국사트레이" xfId="5788"/>
    <cellStyle name="_99광통신간석외1개소_한미은행본사_한미은행2" xfId="5789"/>
    <cellStyle name="_99광통신간석외1개소_한미은행본사_한미은행2_견적" xfId="5790"/>
    <cellStyle name="_99광통신간석외1개소_한미은행본사_한미은행2_통합국사트레이" xfId="5791"/>
    <cellStyle name="_99광통신간석외1개소_한미은행본사_한미은행본사" xfId="5792"/>
    <cellStyle name="_99광통신간석외1개소_한미은행본사_한미은행본사_견적" xfId="5793"/>
    <cellStyle name="_99광통신간석외1개소_한미은행본사_한미은행본사_통합국사트레이" xfId="5794"/>
    <cellStyle name="_99광통신간석외1개소_한미은행본사_한미은행본사1" xfId="5795"/>
    <cellStyle name="_99광통신간석외1개소_한미은행본사_한미은행본사1_견적" xfId="5796"/>
    <cellStyle name="_99광통신간석외1개소_한미은행본사_한미은행본사1_통합국사트레이" xfId="5797"/>
    <cellStyle name="_99광통신간석외1개소_한미케이블" xfId="5798"/>
    <cellStyle name="_99광통신간석외1개소_한미케이블_견적" xfId="5799"/>
    <cellStyle name="_99광통신간석외1개소_한미케이블_계양등7개소" xfId="5800"/>
    <cellStyle name="_99광통신간석외1개소_한미케이블_통합국사전원선" xfId="5801"/>
    <cellStyle name="_99광통신간석외1개소_한미케이블_통합국사트레이" xfId="5802"/>
    <cellStyle name="_99광통신간석외1개소_한미케이블_한미은행1" xfId="5803"/>
    <cellStyle name="_99광통신간석외1개소_한미케이블_한미은행1_통합국사트레이" xfId="5804"/>
    <cellStyle name="_99광통신간석외1개소_한미케이블_한미은행2" xfId="5805"/>
    <cellStyle name="_99광통신간석외1개소_한미케이블_한미은행2_견적" xfId="5806"/>
    <cellStyle name="_99광통신간석외1개소_한미케이블_한미은행2_통합국사트레이" xfId="5807"/>
    <cellStyle name="_99광통신간석외1개소_한미케이블_한미은행본사" xfId="5808"/>
    <cellStyle name="_99광통신간석외1개소_한미케이블_한미은행본사_견적" xfId="5809"/>
    <cellStyle name="_99광통신간석외1개소_한미케이블_한미은행본사_통합국사트레이" xfId="5810"/>
    <cellStyle name="_99광통신간석외1개소_한미케이블_한미은행본사1" xfId="5811"/>
    <cellStyle name="_99광통신간석외1개소_한미케이블_한미은행본사1_견적" xfId="5812"/>
    <cellStyle name="_99광통신간석외1개소_한미케이블_한미은행본사1_통합국사트레이" xfId="5813"/>
    <cellStyle name="_99광통신네트워크 중구 연안지역 보강공사" xfId="5814"/>
    <cellStyle name="_99광통신네트워크 중구 연안지역 보강공사_1" xfId="5815"/>
    <cellStyle name="_99광통신네트워크 중구 연안지역 보강공사_견적" xfId="5816"/>
    <cellStyle name="_99광통신네트워크 중구 연안지역 보강공사_통합국사트레이" xfId="5817"/>
    <cellStyle name="_99광통신네트워크 중구 연안지역 보강공사_한미우석" xfId="5818"/>
    <cellStyle name="_99광통신네트워크 중구 연안지역 보강공사_한미우석_견적" xfId="5819"/>
    <cellStyle name="_99광통신네트워크 중구 연안지역 보강공사_한미우석_계양등7개소" xfId="5820"/>
    <cellStyle name="_99광통신네트워크 중구 연안지역 보강공사_한미우석_통합국사전원선" xfId="5821"/>
    <cellStyle name="_99광통신네트워크 중구 연안지역 보강공사_한미우석_통합국사트레이" xfId="5822"/>
    <cellStyle name="_99광통신네트워크 중구 연안지역 보강공사_한미우석_한미은행1" xfId="5823"/>
    <cellStyle name="_99광통신네트워크 중구 연안지역 보강공사_한미우석_한미은행1_통합국사트레이" xfId="5824"/>
    <cellStyle name="_99광통신네트워크 중구 연안지역 보강공사_한미우석_한미은행2" xfId="5825"/>
    <cellStyle name="_99광통신네트워크 중구 연안지역 보강공사_한미우석_한미은행2_견적" xfId="5826"/>
    <cellStyle name="_99광통신네트워크 중구 연안지역 보강공사_한미우석_한미은행2_통합국사트레이" xfId="5827"/>
    <cellStyle name="_99광통신네트워크 중구 연안지역 보강공사_한미우석_한미은행본사" xfId="5828"/>
    <cellStyle name="_99광통신네트워크 중구 연안지역 보강공사_한미우석_한미은행본사_견적" xfId="5829"/>
    <cellStyle name="_99광통신네트워크 중구 연안지역 보강공사_한미우석_한미은행본사_통합국사트레이" xfId="5830"/>
    <cellStyle name="_99광통신네트워크 중구 연안지역 보강공사_한미우석_한미은행본사1" xfId="5831"/>
    <cellStyle name="_99광통신네트워크 중구 연안지역 보강공사_한미우석_한미은행본사1_견적" xfId="5832"/>
    <cellStyle name="_99광통신네트워크 중구 연안지역 보강공사_한미우석_한미은행본사1_통합국사트레이" xfId="5833"/>
    <cellStyle name="_99광통신네트워크 중구 연안지역 보강공사_한미은행본사" xfId="5834"/>
    <cellStyle name="_99광통신네트워크 중구 연안지역 보강공사_한미은행본사_견적" xfId="5835"/>
    <cellStyle name="_99광통신네트워크 중구 연안지역 보강공사_한미은행본사_계양등7개소" xfId="5836"/>
    <cellStyle name="_99광통신네트워크 중구 연안지역 보강공사_한미은행본사_통합국사전원선" xfId="5837"/>
    <cellStyle name="_99광통신네트워크 중구 연안지역 보강공사_한미은행본사_통합국사트레이" xfId="5838"/>
    <cellStyle name="_99광통신네트워크 중구 연안지역 보강공사_한미은행본사_한미은행1" xfId="5839"/>
    <cellStyle name="_99광통신네트워크 중구 연안지역 보강공사_한미은행본사_한미은행1_통합국사트레이" xfId="5840"/>
    <cellStyle name="_99광통신네트워크 중구 연안지역 보강공사_한미은행본사_한미은행2" xfId="5841"/>
    <cellStyle name="_99광통신네트워크 중구 연안지역 보강공사_한미은행본사_한미은행2_견적" xfId="5842"/>
    <cellStyle name="_99광통신네트워크 중구 연안지역 보강공사_한미은행본사_한미은행2_통합국사트레이" xfId="5843"/>
    <cellStyle name="_99광통신네트워크 중구 연안지역 보강공사_한미은행본사_한미은행본사" xfId="5844"/>
    <cellStyle name="_99광통신네트워크 중구 연안지역 보강공사_한미은행본사_한미은행본사_견적" xfId="5845"/>
    <cellStyle name="_99광통신네트워크 중구 연안지역 보강공사_한미은행본사_한미은행본사_통합국사트레이" xfId="5846"/>
    <cellStyle name="_99광통신네트워크 중구 연안지역 보강공사_한미은행본사_한미은행본사1" xfId="5847"/>
    <cellStyle name="_99광통신네트워크 중구 연안지역 보강공사_한미은행본사_한미은행본사1_견적" xfId="5848"/>
    <cellStyle name="_99광통신네트워크 중구 연안지역 보강공사_한미은행본사_한미은행본사1_통합국사트레이" xfId="5849"/>
    <cellStyle name="_99광통신네트워크 중구 연안지역 보강공사_한미케이블" xfId="5850"/>
    <cellStyle name="_99광통신네트워크 중구 연안지역 보강공사_한미케이블_견적" xfId="5851"/>
    <cellStyle name="_99광통신네트워크 중구 연안지역 보강공사_한미케이블_계양등7개소" xfId="5852"/>
    <cellStyle name="_99광통신네트워크 중구 연안지역 보강공사_한미케이블_통합국사전원선" xfId="5853"/>
    <cellStyle name="_99광통신네트워크 중구 연안지역 보강공사_한미케이블_통합국사트레이" xfId="5854"/>
    <cellStyle name="_99광통신네트워크 중구 연안지역 보강공사_한미케이블_한미은행1" xfId="5855"/>
    <cellStyle name="_99광통신네트워크 중구 연안지역 보강공사_한미케이블_한미은행1_통합국사트레이" xfId="5856"/>
    <cellStyle name="_99광통신네트워크 중구 연안지역 보강공사_한미케이블_한미은행2" xfId="5857"/>
    <cellStyle name="_99광통신네트워크 중구 연안지역 보강공사_한미케이블_한미은행2_견적" xfId="5858"/>
    <cellStyle name="_99광통신네트워크 중구 연안지역 보강공사_한미케이블_한미은행2_통합국사트레이" xfId="5859"/>
    <cellStyle name="_99광통신네트워크 중구 연안지역 보강공사_한미케이블_한미은행본사" xfId="5860"/>
    <cellStyle name="_99광통신네트워크 중구 연안지역 보강공사_한미케이블_한미은행본사_견적" xfId="5861"/>
    <cellStyle name="_99광통신네트워크 중구 연안지역 보강공사_한미케이블_한미은행본사_통합국사트레이" xfId="5862"/>
    <cellStyle name="_99광통신네트워크 중구 연안지역 보강공사_한미케이블_한미은행본사1" xfId="5863"/>
    <cellStyle name="_99광통신네트워크 중구 연안지역 보강공사_한미케이블_한미은행본사1_견적" xfId="5864"/>
    <cellStyle name="_99광통신네트워크 중구 연안지역 보강공사_한미케이블_한미은행본사1_통합국사트레이" xfId="5865"/>
    <cellStyle name="_99광통신네트워크남구용현외1개소" xfId="5866"/>
    <cellStyle name="_99광통신네트워크남구용현외1개소_1" xfId="5867"/>
    <cellStyle name="_99광통신네트워크남구용현외1개소_1_견적" xfId="5868"/>
    <cellStyle name="_99광통신네트워크남구용현외1개소_1_용현한양외계약및준공관련" xfId="5869"/>
    <cellStyle name="_99광통신네트워크남구용현외1개소_1_통합국사트레이" xfId="5870"/>
    <cellStyle name="_99광통신네트워크남구용현외1개소_1_파워콤간이공사관련" xfId="5871"/>
    <cellStyle name="_99광통신네트워크남구용현외1개소_1_한미우석" xfId="5872"/>
    <cellStyle name="_99광통신네트워크남구용현외1개소_1_한미우석_견적" xfId="5873"/>
    <cellStyle name="_99광통신네트워크남구용현외1개소_1_한미우석_계양등7개소" xfId="5874"/>
    <cellStyle name="_99광통신네트워크남구용현외1개소_1_한미우석_통합국사전원선" xfId="5875"/>
    <cellStyle name="_99광통신네트워크남구용현외1개소_1_한미우석_통합국사트레이" xfId="5876"/>
    <cellStyle name="_99광통신네트워크남구용현외1개소_1_한미우석_한미은행1" xfId="5877"/>
    <cellStyle name="_99광통신네트워크남구용현외1개소_1_한미우석_한미은행1_통합국사트레이" xfId="5878"/>
    <cellStyle name="_99광통신네트워크남구용현외1개소_1_한미우석_한미은행2" xfId="5879"/>
    <cellStyle name="_99광통신네트워크남구용현외1개소_1_한미우석_한미은행2_견적" xfId="5880"/>
    <cellStyle name="_99광통신네트워크남구용현외1개소_1_한미우석_한미은행2_통합국사트레이" xfId="5881"/>
    <cellStyle name="_99광통신네트워크남구용현외1개소_1_한미우석_한미은행본사" xfId="5882"/>
    <cellStyle name="_99광통신네트워크남구용현외1개소_1_한미우석_한미은행본사_견적" xfId="5883"/>
    <cellStyle name="_99광통신네트워크남구용현외1개소_1_한미우석_한미은행본사_통합국사트레이" xfId="5884"/>
    <cellStyle name="_99광통신네트워크남구용현외1개소_1_한미우석_한미은행본사1" xfId="5885"/>
    <cellStyle name="_99광통신네트워크남구용현외1개소_1_한미우석_한미은행본사1_견적" xfId="5886"/>
    <cellStyle name="_99광통신네트워크남구용현외1개소_1_한미우석_한미은행본사1_통합국사트레이" xfId="5887"/>
    <cellStyle name="_99광통신네트워크남구용현외1개소_1_한미은행본사" xfId="5888"/>
    <cellStyle name="_99광통신네트워크남구용현외1개소_1_한미은행본사_견적" xfId="5889"/>
    <cellStyle name="_99광통신네트워크남구용현외1개소_1_한미은행본사_계양등7개소" xfId="5890"/>
    <cellStyle name="_99광통신네트워크남구용현외1개소_1_한미은행본사_통합국사전원선" xfId="5891"/>
    <cellStyle name="_99광통신네트워크남구용현외1개소_1_한미은행본사_통합국사트레이" xfId="5892"/>
    <cellStyle name="_99광통신네트워크남구용현외1개소_1_한미은행본사_한미은행1" xfId="5893"/>
    <cellStyle name="_99광통신네트워크남구용현외1개소_1_한미은행본사_한미은행1_통합국사트레이" xfId="5894"/>
    <cellStyle name="_99광통신네트워크남구용현외1개소_1_한미은행본사_한미은행2" xfId="5895"/>
    <cellStyle name="_99광통신네트워크남구용현외1개소_1_한미은행본사_한미은행2_견적" xfId="5896"/>
    <cellStyle name="_99광통신네트워크남구용현외1개소_1_한미은행본사_한미은행2_통합국사트레이" xfId="5897"/>
    <cellStyle name="_99광통신네트워크남구용현외1개소_1_한미은행본사_한미은행본사" xfId="5898"/>
    <cellStyle name="_99광통신네트워크남구용현외1개소_1_한미은행본사_한미은행본사_견적" xfId="5899"/>
    <cellStyle name="_99광통신네트워크남구용현외1개소_1_한미은행본사_한미은행본사_통합국사트레이" xfId="5900"/>
    <cellStyle name="_99광통신네트워크남구용현외1개소_1_한미은행본사_한미은행본사1" xfId="5901"/>
    <cellStyle name="_99광통신네트워크남구용현외1개소_1_한미은행본사_한미은행본사1_견적" xfId="5902"/>
    <cellStyle name="_99광통신네트워크남구용현외1개소_1_한미은행본사_한미은행본사1_통합국사트레이" xfId="5903"/>
    <cellStyle name="_99광통신네트워크남구용현외1개소_1_한미케이블" xfId="5904"/>
    <cellStyle name="_99광통신네트워크남구용현외1개소_1_한미케이블_견적" xfId="5905"/>
    <cellStyle name="_99광통신네트워크남구용현외1개소_1_한미케이블_계양등7개소" xfId="5906"/>
    <cellStyle name="_99광통신네트워크남구용현외1개소_1_한미케이블_통합국사전원선" xfId="5907"/>
    <cellStyle name="_99광통신네트워크남구용현외1개소_1_한미케이블_통합국사트레이" xfId="5908"/>
    <cellStyle name="_99광통신네트워크남구용현외1개소_1_한미케이블_한미은행1" xfId="5909"/>
    <cellStyle name="_99광통신네트워크남구용현외1개소_1_한미케이블_한미은행1_통합국사트레이" xfId="5910"/>
    <cellStyle name="_99광통신네트워크남구용현외1개소_1_한미케이블_한미은행2" xfId="5911"/>
    <cellStyle name="_99광통신네트워크남구용현외1개소_1_한미케이블_한미은행2_견적" xfId="5912"/>
    <cellStyle name="_99광통신네트워크남구용현외1개소_1_한미케이블_한미은행2_통합국사트레이" xfId="5913"/>
    <cellStyle name="_99광통신네트워크남구용현외1개소_1_한미케이블_한미은행본사" xfId="5914"/>
    <cellStyle name="_99광통신네트워크남구용현외1개소_1_한미케이블_한미은행본사_견적" xfId="5915"/>
    <cellStyle name="_99광통신네트워크남구용현외1개소_1_한미케이블_한미은행본사_통합국사트레이" xfId="5916"/>
    <cellStyle name="_99광통신네트워크남구용현외1개소_1_한미케이블_한미은행본사1" xfId="5917"/>
    <cellStyle name="_99광통신네트워크남구용현외1개소_1_한미케이블_한미은행본사1_견적" xfId="5918"/>
    <cellStyle name="_99광통신네트워크남구용현외1개소_1_한미케이블_한미은행본사1_통합국사트레이" xfId="5919"/>
    <cellStyle name="_99광통신네트워크남구용현외1개소_용현한양외계약및준공관련" xfId="5920"/>
    <cellStyle name="_99광통신네트워크남구용현외1개소_용현한양외계약및준공관련_견적" xfId="5921"/>
    <cellStyle name="_99광통신네트워크남구용현외1개소_용현한양외계약및준공관련_통합국사트레이" xfId="5922"/>
    <cellStyle name="_99광통신네트워크남구용현외1개소_용현한양외계약및준공관련_한미우석" xfId="5923"/>
    <cellStyle name="_99광통신네트워크남구용현외1개소_용현한양외계약및준공관련_한미우석_견적" xfId="5924"/>
    <cellStyle name="_99광통신네트워크남구용현외1개소_용현한양외계약및준공관련_한미우석_계양등7개소" xfId="5925"/>
    <cellStyle name="_99광통신네트워크남구용현외1개소_용현한양외계약및준공관련_한미우석_통합국사전원선" xfId="5926"/>
    <cellStyle name="_99광통신네트워크남구용현외1개소_용현한양외계약및준공관련_한미우석_통합국사트레이" xfId="5927"/>
    <cellStyle name="_99광통신네트워크남구용현외1개소_용현한양외계약및준공관련_한미우석_한미은행1" xfId="5928"/>
    <cellStyle name="_99광통신네트워크남구용현외1개소_용현한양외계약및준공관련_한미우석_한미은행1_통합국사트레이" xfId="5929"/>
    <cellStyle name="_99광통신네트워크남구용현외1개소_용현한양외계약및준공관련_한미우석_한미은행2" xfId="5930"/>
    <cellStyle name="_99광통신네트워크남구용현외1개소_용현한양외계약및준공관련_한미우석_한미은행2_견적" xfId="5931"/>
    <cellStyle name="_99광통신네트워크남구용현외1개소_용현한양외계약및준공관련_한미우석_한미은행2_통합국사트레이" xfId="5932"/>
    <cellStyle name="_99광통신네트워크남구용현외1개소_용현한양외계약및준공관련_한미우석_한미은행본사" xfId="5933"/>
    <cellStyle name="_99광통신네트워크남구용현외1개소_용현한양외계약및준공관련_한미우석_한미은행본사_견적" xfId="5934"/>
    <cellStyle name="_99광통신네트워크남구용현외1개소_용현한양외계약및준공관련_한미우석_한미은행본사_통합국사트레이" xfId="5935"/>
    <cellStyle name="_99광통신네트워크남구용현외1개소_용현한양외계약및준공관련_한미우석_한미은행본사1" xfId="5936"/>
    <cellStyle name="_99광통신네트워크남구용현외1개소_용현한양외계약및준공관련_한미우석_한미은행본사1_견적" xfId="5937"/>
    <cellStyle name="_99광통신네트워크남구용현외1개소_용현한양외계약및준공관련_한미우석_한미은행본사1_통합국사트레이" xfId="5938"/>
    <cellStyle name="_99광통신네트워크남구용현외1개소_용현한양외계약및준공관련_한미은행본사" xfId="5939"/>
    <cellStyle name="_99광통신네트워크남구용현외1개소_용현한양외계약및준공관련_한미은행본사_견적" xfId="5940"/>
    <cellStyle name="_99광통신네트워크남구용현외1개소_용현한양외계약및준공관련_한미은행본사_계양등7개소" xfId="5941"/>
    <cellStyle name="_99광통신네트워크남구용현외1개소_용현한양외계약및준공관련_한미은행본사_통합국사전원선" xfId="5942"/>
    <cellStyle name="_99광통신네트워크남구용현외1개소_용현한양외계약및준공관련_한미은행본사_통합국사트레이" xfId="5943"/>
    <cellStyle name="_99광통신네트워크남구용현외1개소_용현한양외계약및준공관련_한미은행본사_한미은행1" xfId="5944"/>
    <cellStyle name="_99광통신네트워크남구용현외1개소_용현한양외계약및준공관련_한미은행본사_한미은행1_통합국사트레이" xfId="5945"/>
    <cellStyle name="_99광통신네트워크남구용현외1개소_용현한양외계약및준공관련_한미은행본사_한미은행2" xfId="5946"/>
    <cellStyle name="_99광통신네트워크남구용현외1개소_용현한양외계약및준공관련_한미은행본사_한미은행2_견적" xfId="5947"/>
    <cellStyle name="_99광통신네트워크남구용현외1개소_용현한양외계약및준공관련_한미은행본사_한미은행2_통합국사트레이" xfId="5948"/>
    <cellStyle name="_99광통신네트워크남구용현외1개소_용현한양외계약및준공관련_한미은행본사_한미은행본사" xfId="5949"/>
    <cellStyle name="_99광통신네트워크남구용현외1개소_용현한양외계약및준공관련_한미은행본사_한미은행본사_견적" xfId="5950"/>
    <cellStyle name="_99광통신네트워크남구용현외1개소_용현한양외계약및준공관련_한미은행본사_한미은행본사_통합국사트레이" xfId="5951"/>
    <cellStyle name="_99광통신네트워크남구용현외1개소_용현한양외계약및준공관련_한미은행본사_한미은행본사1" xfId="5952"/>
    <cellStyle name="_99광통신네트워크남구용현외1개소_용현한양외계약및준공관련_한미은행본사_한미은행본사1_견적" xfId="5953"/>
    <cellStyle name="_99광통신네트워크남구용현외1개소_용현한양외계약및준공관련_한미은행본사_한미은행본사1_통합국사트레이" xfId="5954"/>
    <cellStyle name="_99광통신네트워크남구용현외1개소_용현한양외계약및준공관련_한미케이블" xfId="5955"/>
    <cellStyle name="_99광통신네트워크남구용현외1개소_용현한양외계약및준공관련_한미케이블_견적" xfId="5956"/>
    <cellStyle name="_99광통신네트워크남구용현외1개소_용현한양외계약및준공관련_한미케이블_계양등7개소" xfId="5957"/>
    <cellStyle name="_99광통신네트워크남구용현외1개소_용현한양외계약및준공관련_한미케이블_통합국사전원선" xfId="5958"/>
    <cellStyle name="_99광통신네트워크남구용현외1개소_용현한양외계약및준공관련_한미케이블_통합국사트레이" xfId="5959"/>
    <cellStyle name="_99광통신네트워크남구용현외1개소_용현한양외계약및준공관련_한미케이블_한미은행1" xfId="5960"/>
    <cellStyle name="_99광통신네트워크남구용현외1개소_용현한양외계약및준공관련_한미케이블_한미은행1_통합국사트레이" xfId="5961"/>
    <cellStyle name="_99광통신네트워크남구용현외1개소_용현한양외계약및준공관련_한미케이블_한미은행2" xfId="5962"/>
    <cellStyle name="_99광통신네트워크남구용현외1개소_용현한양외계약및준공관련_한미케이블_한미은행2_견적" xfId="5963"/>
    <cellStyle name="_99광통신네트워크남구용현외1개소_용현한양외계약및준공관련_한미케이블_한미은행2_통합국사트레이" xfId="5964"/>
    <cellStyle name="_99광통신네트워크남구용현외1개소_용현한양외계약및준공관련_한미케이블_한미은행본사" xfId="5965"/>
    <cellStyle name="_99광통신네트워크남구용현외1개소_용현한양외계약및준공관련_한미케이블_한미은행본사_견적" xfId="5966"/>
    <cellStyle name="_99광통신네트워크남구용현외1개소_용현한양외계약및준공관련_한미케이블_한미은행본사_통합국사트레이" xfId="5967"/>
    <cellStyle name="_99광통신네트워크남구용현외1개소_용현한양외계약및준공관련_한미케이블_한미은행본사1" xfId="5968"/>
    <cellStyle name="_99광통신네트워크남구용현외1개소_용현한양외계약및준공관련_한미케이블_한미은행본사1_견적" xfId="5969"/>
    <cellStyle name="_99광통신네트워크남구용현외1개소_용현한양외계약및준공관련_한미케이블_한미은행본사1_통합국사트레이" xfId="5970"/>
    <cellStyle name="_99광통신네트워크남구용현외1개소_파워콤간이공사관련" xfId="5971"/>
    <cellStyle name="_99광통신네트워크남구용현외1개소_파워콤간이공사관련_견적" xfId="5972"/>
    <cellStyle name="_99광통신네트워크남구용현외1개소_파워콤간이공사관련_통합국사트레이" xfId="5973"/>
    <cellStyle name="_99광통신네트워크남구용현외1개소_파워콤간이공사관련_한미우석" xfId="5974"/>
    <cellStyle name="_99광통신네트워크남구용현외1개소_파워콤간이공사관련_한미우석_견적" xfId="5975"/>
    <cellStyle name="_99광통신네트워크남구용현외1개소_파워콤간이공사관련_한미우석_계양등7개소" xfId="5976"/>
    <cellStyle name="_99광통신네트워크남구용현외1개소_파워콤간이공사관련_한미우석_통합국사전원선" xfId="5977"/>
    <cellStyle name="_99광통신네트워크남구용현외1개소_파워콤간이공사관련_한미우석_통합국사트레이" xfId="5978"/>
    <cellStyle name="_99광통신네트워크남구용현외1개소_파워콤간이공사관련_한미우석_한미은행1" xfId="5979"/>
    <cellStyle name="_99광통신네트워크남구용현외1개소_파워콤간이공사관련_한미우석_한미은행1_통합국사트레이" xfId="5980"/>
    <cellStyle name="_99광통신네트워크남구용현외1개소_파워콤간이공사관련_한미우석_한미은행2" xfId="5981"/>
    <cellStyle name="_99광통신네트워크남구용현외1개소_파워콤간이공사관련_한미우석_한미은행2_견적" xfId="5982"/>
    <cellStyle name="_99광통신네트워크남구용현외1개소_파워콤간이공사관련_한미우석_한미은행2_통합국사트레이" xfId="5983"/>
    <cellStyle name="_99광통신네트워크남구용현외1개소_파워콤간이공사관련_한미우석_한미은행본사" xfId="5984"/>
    <cellStyle name="_99광통신네트워크남구용현외1개소_파워콤간이공사관련_한미우석_한미은행본사_견적" xfId="5985"/>
    <cellStyle name="_99광통신네트워크남구용현외1개소_파워콤간이공사관련_한미우석_한미은행본사_통합국사트레이" xfId="5986"/>
    <cellStyle name="_99광통신네트워크남구용현외1개소_파워콤간이공사관련_한미우석_한미은행본사1" xfId="5987"/>
    <cellStyle name="_99광통신네트워크남구용현외1개소_파워콤간이공사관련_한미우석_한미은행본사1_견적" xfId="5988"/>
    <cellStyle name="_99광통신네트워크남구용현외1개소_파워콤간이공사관련_한미우석_한미은행본사1_통합국사트레이" xfId="5989"/>
    <cellStyle name="_99광통신네트워크남구용현외1개소_파워콤간이공사관련_한미은행본사" xfId="5990"/>
    <cellStyle name="_99광통신네트워크남구용현외1개소_파워콤간이공사관련_한미은행본사_견적" xfId="5991"/>
    <cellStyle name="_99광통신네트워크남구용현외1개소_파워콤간이공사관련_한미은행본사_계양등7개소" xfId="5992"/>
    <cellStyle name="_99광통신네트워크남구용현외1개소_파워콤간이공사관련_한미은행본사_통합국사전원선" xfId="5993"/>
    <cellStyle name="_99광통신네트워크남구용현외1개소_파워콤간이공사관련_한미은행본사_통합국사트레이" xfId="5994"/>
    <cellStyle name="_99광통신네트워크남구용현외1개소_파워콤간이공사관련_한미은행본사_한미은행1" xfId="5995"/>
    <cellStyle name="_99광통신네트워크남구용현외1개소_파워콤간이공사관련_한미은행본사_한미은행1_통합국사트레이" xfId="5996"/>
    <cellStyle name="_99광통신네트워크남구용현외1개소_파워콤간이공사관련_한미은행본사_한미은행2" xfId="5997"/>
    <cellStyle name="_99광통신네트워크남구용현외1개소_파워콤간이공사관련_한미은행본사_한미은행2_견적" xfId="5998"/>
    <cellStyle name="_99광통신네트워크남구용현외1개소_파워콤간이공사관련_한미은행본사_한미은행2_통합국사트레이" xfId="5999"/>
    <cellStyle name="_99광통신네트워크남구용현외1개소_파워콤간이공사관련_한미은행본사_한미은행본사" xfId="6000"/>
    <cellStyle name="_99광통신네트워크남구용현외1개소_파워콤간이공사관련_한미은행본사_한미은행본사_견적" xfId="6001"/>
    <cellStyle name="_99광통신네트워크남구용현외1개소_파워콤간이공사관련_한미은행본사_한미은행본사_통합국사트레이" xfId="6002"/>
    <cellStyle name="_99광통신네트워크남구용현외1개소_파워콤간이공사관련_한미은행본사_한미은행본사1" xfId="6003"/>
    <cellStyle name="_99광통신네트워크남구용현외1개소_파워콤간이공사관련_한미은행본사_한미은행본사1_견적" xfId="6004"/>
    <cellStyle name="_99광통신네트워크남구용현외1개소_파워콤간이공사관련_한미은행본사_한미은행본사1_통합국사트레이" xfId="6005"/>
    <cellStyle name="_99광통신네트워크남구용현외1개소_파워콤간이공사관련_한미케이블" xfId="6006"/>
    <cellStyle name="_99광통신네트워크남구용현외1개소_파워콤간이공사관련_한미케이블_견적" xfId="6007"/>
    <cellStyle name="_99광통신네트워크남구용현외1개소_파워콤간이공사관련_한미케이블_계양등7개소" xfId="6008"/>
    <cellStyle name="_99광통신네트워크남구용현외1개소_파워콤간이공사관련_한미케이블_통합국사전원선" xfId="6009"/>
    <cellStyle name="_99광통신네트워크남구용현외1개소_파워콤간이공사관련_한미케이블_통합국사트레이" xfId="6010"/>
    <cellStyle name="_99광통신네트워크남구용현외1개소_파워콤간이공사관련_한미케이블_한미은행1" xfId="6011"/>
    <cellStyle name="_99광통신네트워크남구용현외1개소_파워콤간이공사관련_한미케이블_한미은행1_통합국사트레이" xfId="6012"/>
    <cellStyle name="_99광통신네트워크남구용현외1개소_파워콤간이공사관련_한미케이블_한미은행2" xfId="6013"/>
    <cellStyle name="_99광통신네트워크남구용현외1개소_파워콤간이공사관련_한미케이블_한미은행2_견적" xfId="6014"/>
    <cellStyle name="_99광통신네트워크남구용현외1개소_파워콤간이공사관련_한미케이블_한미은행2_통합국사트레이" xfId="6015"/>
    <cellStyle name="_99광통신네트워크남구용현외1개소_파워콤간이공사관련_한미케이블_한미은행본사" xfId="6016"/>
    <cellStyle name="_99광통신네트워크남구용현외1개소_파워콤간이공사관련_한미케이블_한미은행본사_견적" xfId="6017"/>
    <cellStyle name="_99광통신네트워크남구용현외1개소_파워콤간이공사관련_한미케이블_한미은행본사_통합국사트레이" xfId="6018"/>
    <cellStyle name="_99광통신네트워크남구용현외1개소_파워콤간이공사관련_한미케이블_한미은행본사1" xfId="6019"/>
    <cellStyle name="_99광통신네트워크남구용현외1개소_파워콤간이공사관련_한미케이블_한미은행본사1_견적" xfId="6020"/>
    <cellStyle name="_99광통신네트워크남구용현외1개소_파워콤간이공사관련_한미케이블_한미은행본사1_통합국사트레이" xfId="6021"/>
    <cellStyle name="_99광통신시흥방산" xfId="6022"/>
    <cellStyle name="_99광통신시흥방산_1" xfId="6023"/>
    <cellStyle name="_99광통신시흥방산_1_견적" xfId="6024"/>
    <cellStyle name="_99광통신시흥방산_1_통합국사트레이" xfId="6025"/>
    <cellStyle name="_99광통신시흥방산_1_한미우석" xfId="6026"/>
    <cellStyle name="_99광통신시흥방산_1_한미우석_견적" xfId="6027"/>
    <cellStyle name="_99광통신시흥방산_1_한미우석_계양등7개소" xfId="6028"/>
    <cellStyle name="_99광통신시흥방산_1_한미우석_통합국사전원선" xfId="6029"/>
    <cellStyle name="_99광통신시흥방산_1_한미우석_통합국사트레이" xfId="6030"/>
    <cellStyle name="_99광통신시흥방산_1_한미우석_한미은행1" xfId="6031"/>
    <cellStyle name="_99광통신시흥방산_1_한미우석_한미은행1_통합국사트레이" xfId="6032"/>
    <cellStyle name="_99광통신시흥방산_1_한미우석_한미은행2" xfId="6033"/>
    <cellStyle name="_99광통신시흥방산_1_한미우석_한미은행2_견적" xfId="6034"/>
    <cellStyle name="_99광통신시흥방산_1_한미우석_한미은행2_통합국사트레이" xfId="6035"/>
    <cellStyle name="_99광통신시흥방산_1_한미우석_한미은행본사" xfId="6036"/>
    <cellStyle name="_99광통신시흥방산_1_한미우석_한미은행본사_견적" xfId="6037"/>
    <cellStyle name="_99광통신시흥방산_1_한미우석_한미은행본사_통합국사트레이" xfId="6038"/>
    <cellStyle name="_99광통신시흥방산_1_한미우석_한미은행본사1" xfId="6039"/>
    <cellStyle name="_99광통신시흥방산_1_한미우석_한미은행본사1_견적" xfId="6040"/>
    <cellStyle name="_99광통신시흥방산_1_한미우석_한미은행본사1_통합국사트레이" xfId="6041"/>
    <cellStyle name="_99광통신시흥방산_1_한미은행본사" xfId="6042"/>
    <cellStyle name="_99광통신시흥방산_1_한미은행본사_견적" xfId="6043"/>
    <cellStyle name="_99광통신시흥방산_1_한미은행본사_계양등7개소" xfId="6044"/>
    <cellStyle name="_99광통신시흥방산_1_한미은행본사_통합국사전원선" xfId="6045"/>
    <cellStyle name="_99광통신시흥방산_1_한미은행본사_통합국사트레이" xfId="6046"/>
    <cellStyle name="_99광통신시흥방산_1_한미은행본사_한미은행1" xfId="6047"/>
    <cellStyle name="_99광통신시흥방산_1_한미은행본사_한미은행1_통합국사트레이" xfId="6048"/>
    <cellStyle name="_99광통신시흥방산_1_한미은행본사_한미은행2" xfId="6049"/>
    <cellStyle name="_99광통신시흥방산_1_한미은행본사_한미은행2_견적" xfId="6050"/>
    <cellStyle name="_99광통신시흥방산_1_한미은행본사_한미은행2_통합국사트레이" xfId="6051"/>
    <cellStyle name="_99광통신시흥방산_1_한미은행본사_한미은행본사" xfId="6052"/>
    <cellStyle name="_99광통신시흥방산_1_한미은행본사_한미은행본사_견적" xfId="6053"/>
    <cellStyle name="_99광통신시흥방산_1_한미은행본사_한미은행본사_통합국사트레이" xfId="6054"/>
    <cellStyle name="_99광통신시흥방산_1_한미은행본사_한미은행본사1" xfId="6055"/>
    <cellStyle name="_99광통신시흥방산_1_한미은행본사_한미은행본사1_견적" xfId="6056"/>
    <cellStyle name="_99광통신시흥방산_1_한미은행본사_한미은행본사1_통합국사트레이" xfId="6057"/>
    <cellStyle name="_99광통신시흥방산_1_한미케이블" xfId="6058"/>
    <cellStyle name="_99광통신시흥방산_1_한미케이블_견적" xfId="6059"/>
    <cellStyle name="_99광통신시흥방산_1_한미케이블_계양등7개소" xfId="6060"/>
    <cellStyle name="_99광통신시흥방산_1_한미케이블_통합국사전원선" xfId="6061"/>
    <cellStyle name="_99광통신시흥방산_1_한미케이블_통합국사트레이" xfId="6062"/>
    <cellStyle name="_99광통신시흥방산_1_한미케이블_한미은행1" xfId="6063"/>
    <cellStyle name="_99광통신시흥방산_1_한미케이블_한미은행1_통합국사트레이" xfId="6064"/>
    <cellStyle name="_99광통신시흥방산_1_한미케이블_한미은행2" xfId="6065"/>
    <cellStyle name="_99광통신시흥방산_1_한미케이블_한미은행2_견적" xfId="6066"/>
    <cellStyle name="_99광통신시흥방산_1_한미케이블_한미은행2_통합국사트레이" xfId="6067"/>
    <cellStyle name="_99광통신시흥방산_1_한미케이블_한미은행본사" xfId="6068"/>
    <cellStyle name="_99광통신시흥방산_1_한미케이블_한미은행본사_견적" xfId="6069"/>
    <cellStyle name="_99광통신시흥방산_1_한미케이블_한미은행본사_통합국사트레이" xfId="6070"/>
    <cellStyle name="_99광통신시흥방산_1_한미케이블_한미은행본사1" xfId="6071"/>
    <cellStyle name="_99광통신시흥방산_1_한미케이블_한미은행본사1_견적" xfId="6072"/>
    <cellStyle name="_99광통신시흥방산_1_한미케이블_한미은행본사1_통합국사트레이" xfId="6073"/>
    <cellStyle name="_99광통신시흥방산_2" xfId="6074"/>
    <cellStyle name="_'99상반기경영개선활동결과(게시용)" xfId="1660"/>
    <cellStyle name="_99신현외1개소보강" xfId="6075"/>
    <cellStyle name="_9월 물가지" xfId="1661"/>
    <cellStyle name="_A,C부지 예산서" xfId="7010"/>
    <cellStyle name="_AV-1" xfId="1662"/>
    <cellStyle name="_B061214-2대림대기계내역(최종)" xfId="7011"/>
    <cellStyle name="_Book1" xfId="1663"/>
    <cellStyle name="_Book1 2" xfId="7055"/>
    <cellStyle name="_Book1 3" xfId="7056"/>
    <cellStyle name="_BOQ(Hang Lung)" xfId="7057"/>
    <cellStyle name="_BOQ(Hang Lung-rev1)" xfId="7058"/>
    <cellStyle name="_catv(실)" xfId="1664"/>
    <cellStyle name="_catv(실)_공사설계서(2005년 TRS 이동중계국 시설공사)" xfId="1665"/>
    <cellStyle name="_CCTV증설" xfId="7062"/>
    <cellStyle name="_cover" xfId="7063"/>
    <cellStyle name="_C앤C" xfId="7059"/>
    <cellStyle name="_C앤C(네트웍)" xfId="7060"/>
    <cellStyle name="_C앤C원가계산" xfId="7061"/>
    <cellStyle name="_DATA저장시스템물량내역서_광암06" xfId="7064"/>
    <cellStyle name="_DATA저장시스템물량내역서_광암06_3_DATA 통합운영 시스템 내역서_421" xfId="7067"/>
    <cellStyle name="_DATA저장시스템물량내역서_광암06_3_DATA 통합운영 시스템 내역서_421_계약내역-관급-총괄" xfId="7068"/>
    <cellStyle name="_DATA저장시스템물량내역서_광암06_3_자양취수장 내역서3" xfId="7065"/>
    <cellStyle name="_DATA저장시스템물량내역서_광암06_3_자양취수장 내역서3_계약내역-관급-총괄" xfId="7066"/>
    <cellStyle name="_DATA저장시스템물량내역서_광암06_계약내역-관급-총괄" xfId="7069"/>
    <cellStyle name="_HW내역서" xfId="7070"/>
    <cellStyle name="_IST_HW_020529_01_오일뱅크(570RACK)" xfId="7071"/>
    <cellStyle name="_KBS홀(전동마이크교체)예산안" xfId="1666"/>
    <cellStyle name="_KSC" xfId="1667"/>
    <cellStyle name="_LAN성능개선" xfId="1668"/>
    <cellStyle name="_MCC및분전반" xfId="7072"/>
    <cellStyle name="_MS3월_가격표(다우)" xfId="1669"/>
    <cellStyle name="_MSP정산초안1" xfId="1670"/>
    <cellStyle name="_OSD견적" xfId="1671"/>
    <cellStyle name="_P" xfId="1672"/>
    <cellStyle name="_RE" xfId="7074"/>
    <cellStyle name="_Sheet1" xfId="7075"/>
    <cellStyle name="_Sheet1_1" xfId="7076"/>
    <cellStyle name="_Sheet2" xfId="7077"/>
    <cellStyle name="_Sheet2_1" xfId="7078"/>
    <cellStyle name="_Sheet3" xfId="7079"/>
    <cellStyle name="_Sheet3_1" xfId="7080"/>
    <cellStyle name="_SK 행신동방송계약040906" xfId="1673"/>
    <cellStyle name="_sk사옥 강당 AV 설비(080829) - 대경바스컴" xfId="1674"/>
    <cellStyle name="_SOLAR투광등내역서(1-21)" xfId="7081"/>
    <cellStyle name="_ss" xfId="7082"/>
    <cellStyle name="_tgis용pc성능개선공사" xfId="1675"/>
    <cellStyle name="_tm견적" xfId="7083"/>
    <cellStyle name="_TWBP 전력계량용 전송망 시설공사 설계서" xfId="1676"/>
    <cellStyle name="_TWBP시설공사" xfId="1677"/>
    <cellStyle name="_Virus" xfId="7084"/>
    <cellStyle name="_가(내역서)기본형식" xfId="6076"/>
    <cellStyle name="_가격조사표" xfId="1678"/>
    <cellStyle name="_가격조사표_1" xfId="1679"/>
    <cellStyle name="_가로등내역" xfId="1680"/>
    <cellStyle name="_가로등단산" xfId="1681"/>
    <cellStyle name="_가로등설계" xfId="1682"/>
    <cellStyle name="_가사업" xfId="1683"/>
    <cellStyle name="_가실행 최종본사분" xfId="1684"/>
    <cellStyle name="_가입자링계통도" xfId="1685"/>
    <cellStyle name="_가평상황실내역(051028)-AV" xfId="1686"/>
    <cellStyle name="_각_과적검문소_보수설계" xfId="1687"/>
    <cellStyle name="_간선전압강하계산서" xfId="6077"/>
    <cellStyle name="_간선전압강하계산서2.22" xfId="6078"/>
    <cellStyle name="_간접부대공+공통" xfId="1688"/>
    <cellStyle name="_간접부대공+공통_난간등" xfId="1689"/>
    <cellStyle name="_간접부대공+공통_난간등_등암교가로등설계" xfId="1690"/>
    <cellStyle name="_간접부대공+공통_난간등_복합화물터미널 전기공사" xfId="1691"/>
    <cellStyle name="_간접부대공+공통_난간등_복합화물터미널 전기공사_등암교가로등설계" xfId="1692"/>
    <cellStyle name="_간접부대공+공통_난간등_복합화물터미널 전기공사_수정 - 최종견적7월30일" xfId="1693"/>
    <cellStyle name="_간접부대공+공통_난간등_복합화물터미널 전기공사_수정 - 최종견적7월30일_등암교가로등설계" xfId="1694"/>
    <cellStyle name="_간접부대공+공통_난간등_수정 - 최종견적7월30일" xfId="1695"/>
    <cellStyle name="_간접부대공+공통_난간등_수정 - 최종견적7월30일_등암교가로등설계" xfId="1696"/>
    <cellStyle name="_간접부대공+공통_난간등_전기공내역-견적서(2004.4.6)" xfId="1697"/>
    <cellStyle name="_간접부대공+공통_난간등_전기공내역-견적서(2004.4.6)_등암교가로등설계" xfId="1698"/>
    <cellStyle name="_간접부대공+공통_난간등_전기공내역-견적서(2004.4.6)_수정 - 최종견적7월30일" xfId="1699"/>
    <cellStyle name="_간접부대공+공통_난간등_전기공내역-견적서(2004.4.6)_수정 - 최종견적7월30일_등암교가로등설계" xfId="1700"/>
    <cellStyle name="_간접부대공+공통_등암교가로등설계" xfId="1701"/>
    <cellStyle name="_간접부대공+공통_수정 - 최종견적7월30일" xfId="1702"/>
    <cellStyle name="_간접부대공+공통_수정 - 최종견적7월30일_등암교가로등설계" xfId="1703"/>
    <cellStyle name="_간지,목차,페이지,표지" xfId="6079"/>
    <cellStyle name="_감가상각(01년도) (2)" xfId="6080"/>
    <cellStyle name="_감가상각(01년도) (3)" xfId="6081"/>
    <cellStyle name="_감시시스템시설" xfId="1704"/>
    <cellStyle name="_갑지(0127)" xfId="6082"/>
    <cellStyle name="_갑지(1221)" xfId="6083"/>
    <cellStyle name="_갑지(총)" xfId="6084"/>
    <cellStyle name="_강과장(Fronnix,설계가1126)" xfId="6085"/>
    <cellStyle name="_강당 무대장치-예산서_09.01.20" xfId="6086"/>
    <cellStyle name="_강산FRP" xfId="1705"/>
    <cellStyle name="_강원지사 trs설계(2차분)" xfId="1706"/>
    <cellStyle name="_개소별(본설계신설 익산~초강)-01준공" xfId="6089"/>
    <cellStyle name="_개신초등학교 다목적강당 방송설비" xfId="1707"/>
    <cellStyle name="_거게관광호텔 일위대가" xfId="1708"/>
    <cellStyle name="_거창군공설운동장1203" xfId="1709"/>
    <cellStyle name="_거창보수080929설계서" xfId="6090"/>
    <cellStyle name="_건축내장-원가(최종)" xfId="6091"/>
    <cellStyle name="_검사수수료" xfId="6092"/>
    <cellStyle name="_견적" xfId="6093"/>
    <cellStyle name="_견적1" xfId="1710"/>
    <cellStyle name="_견적샘플" xfId="1711"/>
    <cellStyle name="_견적서" xfId="1712"/>
    <cellStyle name="_견적서 샘플=영덕(해인)" xfId="1713"/>
    <cellStyle name="_견적서(1014)" xfId="6121"/>
    <cellStyle name="_견적서(5월14일)" xfId="6122"/>
    <cellStyle name="_견적서(ALL)(3)" xfId="6123"/>
    <cellStyle name="_견적서_sk사옥 강당 AV 설비(080829) - 대경바스컴" xfId="1714"/>
    <cellStyle name="_견적서_가격조사표" xfId="1715"/>
    <cellStyle name="_견적서_독산동하도급계약서(전기)" xfId="1716"/>
    <cellStyle name="_견적서_독산동하도급계약서(전기)_등암교가로등설계" xfId="1717"/>
    <cellStyle name="_견적서_독산동하도급계약서(전기)_수정 - 최종견적7월30일" xfId="1718"/>
    <cellStyle name="_견적서_독산동하도급계약서(전기)_수정 - 최종견적7월30일_등암교가로등설계" xfId="1719"/>
    <cellStyle name="_견적서_등암교가로등설계" xfId="1720"/>
    <cellStyle name="_견적서_수정 - 최종견적7월30일" xfId="1721"/>
    <cellStyle name="_견적서_수정 - 최종견적7월30일_등암교가로등설계" xfId="1722"/>
    <cellStyle name="_견적서_양식" xfId="1723"/>
    <cellStyle name="_견적서-0213-CACC" xfId="6124"/>
    <cellStyle name="_견적서08.08.19" xfId="6125"/>
    <cellStyle name="_견적서-2004.2.19" xfId="1724"/>
    <cellStyle name="_견적서양식" xfId="6126"/>
    <cellStyle name="_견적서양식(정광)" xfId="1725"/>
    <cellStyle name="_견적서-제출용0325-서울시" xfId="6127"/>
    <cellStyle name="_견적서-청심체육관" xfId="6128"/>
    <cellStyle name="_견적요청자료(일위대가)(1)" xfId="1726"/>
    <cellStyle name="_견적작업" xfId="1727"/>
    <cellStyle name="_견적작업_등암교가로등설계" xfId="1728"/>
    <cellStyle name="_경기예고(수정)" xfId="1729"/>
    <cellStyle name="_경기예고내역서" xfId="1730"/>
    <cellStyle name="_경기예고내역서(20060420)" xfId="6130"/>
    <cellStyle name="_경영개선활동상반기실적(990708)" xfId="1731"/>
    <cellStyle name="_경영개선활동상반기실적(990708)_1" xfId="1732"/>
    <cellStyle name="_경영개선활동상반기실적(990708)_2" xfId="1733"/>
    <cellStyle name="_경영개선활성화방안(990802)" xfId="1734"/>
    <cellStyle name="_경영개선활성화방안(990802)_1" xfId="1735"/>
    <cellStyle name="_경쟁사" xfId="6131"/>
    <cellStyle name="_경주산내하수종말처리장계장공사1(2001-11-09)" xfId="6132"/>
    <cellStyle name="_계량기내역서" xfId="6133"/>
    <cellStyle name="_계수중" xfId="6134"/>
    <cellStyle name="_계약내역(신길온천역)" xfId="1736"/>
    <cellStyle name="_계약내역-관급-총괄" xfId="6135"/>
    <cellStyle name="_계약내역서" xfId="1737"/>
    <cellStyle name="_계약내역서_독산동하도급계약서(전기)" xfId="1738"/>
    <cellStyle name="_계약내역서_독산동하도급계약서(전기)_등암교가로등설계" xfId="1739"/>
    <cellStyle name="_계약내역서_독산동하도급계약서(전기)_수정 - 최종견적7월30일" xfId="1740"/>
    <cellStyle name="_계약내역서_독산동하도급계약서(전기)_수정 - 최종견적7월30일_등암교가로등설계" xfId="1741"/>
    <cellStyle name="_계약내역서_등암교가로등설계" xfId="1742"/>
    <cellStyle name="_계약내역서_수정 - 최종견적7월30일" xfId="1743"/>
    <cellStyle name="_계약내역서_수정 - 최종견적7월30일_등암교가로등설계" xfId="1744"/>
    <cellStyle name="_계원정산건(최종)" xfId="6136"/>
    <cellStyle name="_계통도 및 수량" xfId="1745"/>
    <cellStyle name="_계통변경통신방식" xfId="1746"/>
    <cellStyle name="_공견적(정우)" xfId="1747"/>
    <cellStyle name="_공내역서_토목" xfId="6138"/>
    <cellStyle name="_공내역서_토목_내역분개" xfId="6139"/>
    <cellStyle name="_공내역서_토목_내역분개_내역분개" xfId="6140"/>
    <cellStyle name="_공내역서_토목_내역분개_내역분개_사본 - 건축견적의뢰" xfId="6141"/>
    <cellStyle name="_공내역서_토목_내역분개_사본 - 건축견적의뢰" xfId="6142"/>
    <cellStyle name="_공내역서_토목_사본 - 건축견적의뢰" xfId="6143"/>
    <cellStyle name="_공량산출1105" xfId="1748"/>
    <cellStyle name="_공문" xfId="6144"/>
    <cellStyle name="_공문(감리단1)" xfId="6145"/>
    <cellStyle name="_공사비산출" xfId="1749"/>
    <cellStyle name="_공사비설계서" xfId="1750"/>
    <cellStyle name="_공사설계서(02년하반기)" xfId="1751"/>
    <cellStyle name="_공사설계서(VHF 원격 감시제어시스템 시설공사)" xfId="1752"/>
    <cellStyle name="_공사설계서(한전)" xfId="1753"/>
    <cellStyle name="_공사설계서확정분 (0901)" xfId="1754"/>
    <cellStyle name="_공사원가계산서_06.09.23_3개소" xfId="6146"/>
    <cellStyle name="_공사원가계산서_집계표" xfId="6147"/>
    <cellStyle name="_공사원가내역서-오케스트라리프트브레이크보수(2008년10월31일)" xfId="6148"/>
    <cellStyle name="_공양식(레인보우스케이프)" xfId="6150"/>
    <cellStyle name="_공연장내역(0511)_제출가격" xfId="1755"/>
    <cellStyle name="_공중선계도면및기기배치도" xfId="1756"/>
    <cellStyle name="_과기원재료비" xfId="6151"/>
    <cellStyle name="_관공서용공양식(레인보우스케이프)ISO14001" xfId="6152"/>
    <cellStyle name="_관급-(수배전반)" xfId="6153"/>
    <cellStyle name="_관급내역서양식" xfId="6154"/>
    <cellStyle name="_관급서류(재출용)" xfId="1757"/>
    <cellStyle name="_관급자재내역-울산11.03" xfId="6155"/>
    <cellStyle name="_광가입자전송장비(FLC)삼성" xfId="6156"/>
    <cellStyle name="_광교내역서_06.08.30_2차" xfId="6157"/>
    <cellStyle name="_광교정수장 및 배수지 원격제어 시스템 설치공사 내역서" xfId="6158"/>
    <cellStyle name="_광교정수장 및 배수지 유량계 교체공사_1억5천6백" xfId="6159"/>
    <cellStyle name="_광안리내역서(구도)" xfId="6160"/>
    <cellStyle name="_광암변전실탈수기동_물량내역서" xfId="6161"/>
    <cellStyle name="_광암변전실탈수기동_물량내역서_3_DATA 통합운영 시스템 내역서_421" xfId="6164"/>
    <cellStyle name="_광암변전실탈수기동_물량내역서_3_DATA 통합운영 시스템 내역서_421_계약내역-관급-총괄" xfId="6165"/>
    <cellStyle name="_광암변전실탈수기동_물량내역서_3_자양취수장 내역서3" xfId="6162"/>
    <cellStyle name="_광암변전실탈수기동_물량내역서_3_자양취수장 내역서3_계약내역-관급-총괄" xfId="6163"/>
    <cellStyle name="_광암변전실탈수기동_물량내역서_계약내역-관급-총괄" xfId="6166"/>
    <cellStyle name="_광암변전실탈수기동_물량내역서02" xfId="6167"/>
    <cellStyle name="_광암변전실탈수기동_물량내역서02_3_DATA 통합운영 시스템 내역서_421" xfId="6170"/>
    <cellStyle name="_광암변전실탈수기동_물량내역서02_3_DATA 통합운영 시스템 내역서_421_계약내역-관급-총괄" xfId="6171"/>
    <cellStyle name="_광암변전실탈수기동_물량내역서02_3_자양취수장 내역서3" xfId="6168"/>
    <cellStyle name="_광암변전실탈수기동_물량내역서02_3_자양취수장 내역서3_계약내역-관급-총괄" xfId="6169"/>
    <cellStyle name="_광암변전실탈수기동_물량내역서02_계약내역-관급-총괄" xfId="6172"/>
    <cellStyle name="_광주영상복합문화관 신축공사 방송음향영상설비 구매설치(070713)" xfId="1758"/>
    <cellStyle name="_광주증설교체" xfId="6173"/>
    <cellStyle name="_광탄내역서(050722)" xfId="1759"/>
    <cellStyle name="_교랑공총괄" xfId="1760"/>
    <cellStyle name="_교랑공총괄_석축수량" xfId="1761"/>
    <cellStyle name="_교사용책상" xfId="1762"/>
    <cellStyle name="_교촌교차로" xfId="1763"/>
    <cellStyle name="_교촌교차로_등암교가로등설계" xfId="1764"/>
    <cellStyle name="_교환설계2" xfId="1765"/>
    <cellStyle name="_구체집계" xfId="1766"/>
    <cellStyle name="_구체철근량" xfId="1767"/>
    <cellStyle name="_국립극장_0622" xfId="1768"/>
    <cellStyle name="_국수교수량" xfId="1769"/>
    <cellStyle name="_국수교수량_석축수량" xfId="1770"/>
    <cellStyle name="_근거리지역통신망개선공사" xfId="1771"/>
    <cellStyle name="_금구(과학대길)도로 포장덧씌우기공사1" xfId="1772"/>
    <cellStyle name="_기계약대비" xfId="6185"/>
    <cellStyle name="_기별명세서(견본양식)" xfId="6186"/>
    <cellStyle name="_기본설계1" xfId="1773"/>
    <cellStyle name="_기초공사" xfId="6192"/>
    <cellStyle name="_김천설계내역(유니썬)" xfId="1774"/>
    <cellStyle name="_김포ER(세종)" xfId="6194"/>
    <cellStyle name="_김해하나로osiris실장내역" xfId="1775"/>
    <cellStyle name="_나노엔텍(임금)" xfId="6195"/>
    <cellStyle name="_나승-신호등실행" xfId="1776"/>
    <cellStyle name="_난간등" xfId="1777"/>
    <cellStyle name="_난간등_등암교가로등설계" xfId="1778"/>
    <cellStyle name="_난간등_복합화물터미널 전기공사" xfId="1779"/>
    <cellStyle name="_난간등_복합화물터미널 전기공사_등암교가로등설계" xfId="1780"/>
    <cellStyle name="_난간등_복합화물터미널 전기공사_수정 - 최종견적7월30일" xfId="1781"/>
    <cellStyle name="_난간등_복합화물터미널 전기공사_수정 - 최종견적7월30일_등암교가로등설계" xfId="1782"/>
    <cellStyle name="_난간등_수정 - 최종견적7월30일" xfId="1783"/>
    <cellStyle name="_난간등_수정 - 최종견적7월30일_등암교가로등설계" xfId="1784"/>
    <cellStyle name="_난간등_전기공내역-견적서(2004.4.6)" xfId="1785"/>
    <cellStyle name="_난간등_전기공내역-견적서(2004.4.6)_등암교가로등설계" xfId="1786"/>
    <cellStyle name="_난간등_전기공내역-견적서(2004.4.6)_수정 - 최종견적7월30일" xfId="1787"/>
    <cellStyle name="_난간등_전기공내역-견적서(2004.4.6)_수정 - 최종견적7월30일_등암교가로등설계" xfId="1788"/>
    <cellStyle name="_난계국악당일위대가" xfId="1789"/>
    <cellStyle name="_난계국악당일위대가_1" xfId="1790"/>
    <cellStyle name="_난계국악당일위대가_2" xfId="1791"/>
    <cellStyle name="_남사당-내역" xfId="6196"/>
    <cellStyle name="_남원춘향문화예술회관리모델링 무대조명장치내역서 " xfId="6209"/>
    <cellStyle name="_남원춘향문화예술회관리모델링_무대조명장치내역서_" xfId="6210"/>
    <cellStyle name="_남평" xfId="1792"/>
    <cellStyle name="_남평_등암교가로등설계" xfId="1793"/>
    <cellStyle name="_내07-06-168  D2S 베트남 장비" xfId="3685"/>
    <cellStyle name="_내발산동" xfId="1794"/>
    <cellStyle name="_내역서" xfId="1795"/>
    <cellStyle name="_내역서(07.1.19)" xfId="6282"/>
    <cellStyle name="_내역서(0728수정)" xfId="1796"/>
    <cellStyle name="_내역서(AV)" xfId="1797"/>
    <cellStyle name="_내역서(경주문화예술회관)_07.10.12" xfId="6283"/>
    <cellStyle name="_내역서(계약기준)" xfId="6284"/>
    <cellStyle name="_내역서(밀양교육청051004)" xfId="6285"/>
    <cellStyle name="_내역서(부산국악당)061220" xfId="6286"/>
    <cellStyle name="_내역서(사면보호격자블럭1)" xfId="1798"/>
    <cellStyle name="_내역서(세미나실)" xfId="1799"/>
    <cellStyle name="_내역서(실내)" xfId="6287"/>
    <cellStyle name="_내역서(연무체육센터050926)" xfId="6288"/>
    <cellStyle name="_내역서(전광판)-1" xfId="6289"/>
    <cellStyle name="_내역서(컨버젼스)" xfId="1800"/>
    <cellStyle name="_내역서(파라다이스)9월" xfId="1801"/>
    <cellStyle name="_내역서_1" xfId="6290"/>
    <cellStyle name="_내역서_FMSSI(견적서) (1)" xfId="6305"/>
    <cellStyle name="_내역서_가격조사표" xfId="1802"/>
    <cellStyle name="_내역서_거창보수080929설계서" xfId="6291"/>
    <cellStyle name="_내역서_내역서(부산국악당)061220" xfId="6292"/>
    <cellStyle name="_내역서_대극장복층화무대내역서080710" xfId="6293"/>
    <cellStyle name="_내역서_대일외고 강당 음향 설비(10.30)" xfId="6294"/>
    <cellStyle name="_내역서_등암교가로등설계" xfId="1803"/>
    <cellStyle name="_내역서_물가자료&amp;정보(2008년02월)" xfId="6295"/>
    <cellStyle name="_내역서_사천문화예술회관내역서090216(1)(1)" xfId="6296"/>
    <cellStyle name="_내역서_성남고령친화-무대장치내역서090213" xfId="6297"/>
    <cellStyle name="_내역서_수정 - 최종견적7월30일" xfId="1804"/>
    <cellStyle name="_내역서_수정 - 최종견적7월30일_등암교가로등설계" xfId="1805"/>
    <cellStyle name="_내역서_옥천군청서식" xfId="1806"/>
    <cellStyle name="_내역서_춘천 고사분수 경관조명장치 " xfId="6298"/>
    <cellStyle name="_내역서_토목" xfId="6299"/>
    <cellStyle name="_내역서_토목_내역분개" xfId="6300"/>
    <cellStyle name="_내역서_토목_내역분개_내역분개" xfId="6301"/>
    <cellStyle name="_내역서_토목_내역분개_내역분개_사본 - 건축견적의뢰" xfId="6302"/>
    <cellStyle name="_내역서_토목_내역분개_사본 - 건축견적의뢰" xfId="6303"/>
    <cellStyle name="_내역서_토목_사본 - 건축견적의뢰" xfId="6304"/>
    <cellStyle name="_내역서-080724" xfId="6306"/>
    <cellStyle name="_내역서12-23" xfId="6307"/>
    <cellStyle name="_내역서1작업" xfId="6308"/>
    <cellStyle name="_내역서및설계서" xfId="6309"/>
    <cellStyle name="_내역서-염주체육관 전광판 제조구매설치" xfId="1807"/>
    <cellStyle name="_내역서-장흥군민회관 개보수공사(061026-배관배선)" xfId="1808"/>
    <cellStyle name="_내역서최종" xfId="1809"/>
    <cellStyle name="_내역작업" xfId="6310"/>
    <cellStyle name="_노원설변" xfId="6311"/>
    <cellStyle name="_노유2동청사 신축공사" xfId="1810"/>
    <cellStyle name="_노임표(방송장치)한승표" xfId="1811"/>
    <cellStyle name="_농수로3종외-최종" xfId="6312"/>
    <cellStyle name="_다목적 체육관(CCTV-070103 최종)" xfId="1812"/>
    <cellStyle name="_다목적체육관(음향설비-070103 최종)" xfId="1813"/>
    <cellStyle name="_다목적체육관(전광판-061128 최종)" xfId="1814"/>
    <cellStyle name="_다목적홀 무대장치예산서" xfId="6313"/>
    <cellStyle name="_다산문화회관-내역서(도급)" xfId="1815"/>
    <cellStyle name="_단가 산출조서" xfId="1816"/>
    <cellStyle name="_단가견적서(광탄)" xfId="1817"/>
    <cellStyle name="_단가산출근거" xfId="6316"/>
    <cellStyle name="_단가산출서(합)" xfId="6317"/>
    <cellStyle name="_단가조사표" xfId="1818"/>
    <cellStyle name="_단가조사표 (2)" xfId="1819"/>
    <cellStyle name="_단가표" xfId="1820"/>
    <cellStyle name="_당진(송)_준공내역서" xfId="6318"/>
    <cellStyle name="_대경바스컴집계표(1)" xfId="1821"/>
    <cellStyle name="_대관업무비" xfId="6343"/>
    <cellStyle name="_대구역사약전내역(자재부제출)" xfId="6345"/>
    <cellStyle name="_대구율하초냉난방내역서" xfId="6346"/>
    <cellStyle name="_대극장복층화무대내역서080710" xfId="6347"/>
    <cellStyle name="_대명여자고등학교_강당무대기계장치 제작설치" xfId="6348"/>
    <cellStyle name="_대야늘푸른벽산 보강설계" xfId="6349"/>
    <cellStyle name="_대일외고내역서(최종)" xfId="6350"/>
    <cellStyle name="_대-일위" xfId="6351"/>
    <cellStyle name="_대전노은2-1-결재" xfId="1822"/>
    <cellStyle name="_대전노은2-1-결재_견적서" xfId="1823"/>
    <cellStyle name="_대전노은2-1-결재_견적서_독산동하도급계약서(전기)" xfId="1824"/>
    <cellStyle name="_대전노은2-1-결재_견적서_독산동하도급계약서(전기)_등암교가로등설계" xfId="1825"/>
    <cellStyle name="_대전노은2-1-결재_견적서_독산동하도급계약서(전기)_수정 - 최종견적7월30일" xfId="1826"/>
    <cellStyle name="_대전노은2-1-결재_견적서_독산동하도급계약서(전기)_수정 - 최종견적7월30일_등암교가로등설계" xfId="1827"/>
    <cellStyle name="_대전노은2-1-결재_견적서_등암교가로등설계" xfId="1828"/>
    <cellStyle name="_대전노은2-1-결재_견적서_수정 - 최종견적7월30일" xfId="1829"/>
    <cellStyle name="_대전노은2-1-결재_견적서_수정 - 최종견적7월30일_등암교가로등설계" xfId="1830"/>
    <cellStyle name="_대전노은2-1-결재_독산동하도급계약서(전기)" xfId="1831"/>
    <cellStyle name="_대전노은2-1-결재_독산동하도급계약서(전기)_등암교가로등설계" xfId="1832"/>
    <cellStyle name="_대전노은2-1-결재_독산동하도급계약서(전기)_수정 - 최종견적7월30일" xfId="1833"/>
    <cellStyle name="_대전노은2-1-결재_독산동하도급계약서(전기)_수정 - 최종견적7월30일_등암교가로등설계" xfId="1834"/>
    <cellStyle name="_대전노은2-1-결재_등암교가로등설계" xfId="1835"/>
    <cellStyle name="_대전노은2-1-결재_수정 - 최종견적7월30일" xfId="1836"/>
    <cellStyle name="_대전노은2-1-결재_수정 - 최종견적7월30일_등암교가로등설계" xfId="1837"/>
    <cellStyle name="_대전노은2-1-결재_전화" xfId="1838"/>
    <cellStyle name="_대전노은2-1-결재_전화 " xfId="1839"/>
    <cellStyle name="_대전노은2-1-결재_전화 _등암교가로등설계" xfId="1840"/>
    <cellStyle name="_대전노은2-1-결재_전화 _수정 - 최종견적7월30일" xfId="1841"/>
    <cellStyle name="_대전노은2-1-결재_전화 _수정 - 최종견적7월30일_등암교가로등설계" xfId="1842"/>
    <cellStyle name="_대전노은2-1-결재_전화 _신양" xfId="1843"/>
    <cellStyle name="_대전노은2-1-결재_전화 _신양_독산동하도급계약서(전기)" xfId="1844"/>
    <cellStyle name="_대전노은2-1-결재_전화 _신양_독산동하도급계약서(전기)_등암교가로등설계" xfId="1845"/>
    <cellStyle name="_대전노은2-1-결재_전화 _신양_독산동하도급계약서(전기)_수정 - 최종견적7월30일" xfId="1846"/>
    <cellStyle name="_대전노은2-1-결재_전화 _신양_독산동하도급계약서(전기)_수정 - 최종견적7월30일_등암교가로등설계" xfId="1847"/>
    <cellStyle name="_대전노은2-1-결재_전화 _신양_등암교가로등설계" xfId="1848"/>
    <cellStyle name="_대전노은2-1-결재_전화 _신양_수정 - 최종견적7월30일" xfId="1849"/>
    <cellStyle name="_대전노은2-1-결재_전화 _신양_수정 - 최종견적7월30일_등암교가로등설계" xfId="1850"/>
    <cellStyle name="_대전노은2-1-결재_전화 _전화공내역(대전 2-2)" xfId="1851"/>
    <cellStyle name="_대전노은2-1-결재_전화 _전화공내역(대전 2-2)_독산동하도급계약서(전기)" xfId="1852"/>
    <cellStyle name="_대전노은2-1-결재_전화 _전화공내역(대전 2-2)_독산동하도급계약서(전기)_등암교가로등설계" xfId="1853"/>
    <cellStyle name="_대전노은2-1-결재_전화 _전화공내역(대전 2-2)_독산동하도급계약서(전기)_수정 - 최종견적7월30일" xfId="1854"/>
    <cellStyle name="_대전노은2-1-결재_전화 _전화공내역(대전 2-2)_독산동하도급계약서(전기)_수정 - 최종견적7월30일_등암교가로등설계" xfId="1855"/>
    <cellStyle name="_대전노은2-1-결재_전화 _전화공내역(대전 2-2)_등암교가로등설계" xfId="1856"/>
    <cellStyle name="_대전노은2-1-결재_전화 _전화공내역(대전 2-2)_수정 - 최종견적7월30일" xfId="1857"/>
    <cellStyle name="_대전노은2-1-결재_전화 _전화공내역(대전 2-2)_수정 - 최종견적7월30일_등암교가로등설계" xfId="1858"/>
    <cellStyle name="_대전노은2-1-결재_전화_독산동하도급계약서(전기)" xfId="1859"/>
    <cellStyle name="_대전노은2-1-결재_전화_독산동하도급계약서(전기)_등암교가로등설계" xfId="1860"/>
    <cellStyle name="_대전노은2-1-결재_전화_독산동하도급계약서(전기)_수정 - 최종견적7월30일" xfId="1861"/>
    <cellStyle name="_대전노은2-1-결재_전화_독산동하도급계약서(전기)_수정 - 최종견적7월30일_등암교가로등설계" xfId="1862"/>
    <cellStyle name="_대전노은2-1-결재_전화_등암교가로등설계" xfId="1863"/>
    <cellStyle name="_대전노은2-1-결재_전화_수정 - 최종견적7월30일" xfId="1864"/>
    <cellStyle name="_대전노은2-1-결재_전화_수정 - 최종견적7월30일_등암교가로등설계" xfId="1865"/>
    <cellStyle name="_대전노은2-1전기내역서(2차수정107)" xfId="1866"/>
    <cellStyle name="_대전노은2-1전기내역서(2차수정107)_1대전~1" xfId="1867"/>
    <cellStyle name="_대전노은2-1전기내역서(2차수정107)_1대전~1_독산동하도급계약서(전기)" xfId="1868"/>
    <cellStyle name="_대전노은2-1전기내역서(2차수정107)_1대전~1_독산동하도급계약서(전기)_등암교가로등설계" xfId="1869"/>
    <cellStyle name="_대전노은2-1전기내역서(2차수정107)_1대전~1_독산동하도급계약서(전기)_수정 - 최종견적7월30일" xfId="1870"/>
    <cellStyle name="_대전노은2-1전기내역서(2차수정107)_1대전~1_독산동하도급계약서(전기)_수정 - 최종견적7월30일_등암교가로등설계" xfId="1871"/>
    <cellStyle name="_대전노은2-1전기내역서(2차수정107)_1대전~1_등암교가로등설계" xfId="1872"/>
    <cellStyle name="_대전노은2-1전기내역서(2차수정107)_1대전~1_수정 - 최종견적7월30일" xfId="1873"/>
    <cellStyle name="_대전노은2-1전기내역서(2차수정107)_1대전~1_수정 - 최종견적7월30일_등암교가로등설계" xfId="1874"/>
    <cellStyle name="_대전노은2-1전기내역서(2차수정107)_1대전~1_전화" xfId="1875"/>
    <cellStyle name="_대전노은2-1전기내역서(2차수정107)_1대전~1_전화_독산동하도급계약서(전기)" xfId="1876"/>
    <cellStyle name="_대전노은2-1전기내역서(2차수정107)_1대전~1_전화_독산동하도급계약서(전기)_등암교가로등설계" xfId="1877"/>
    <cellStyle name="_대전노은2-1전기내역서(2차수정107)_1대전~1_전화_독산동하도급계약서(전기)_수정 - 최종견적7월30일" xfId="1878"/>
    <cellStyle name="_대전노은2-1전기내역서(2차수정107)_1대전~1_전화_독산동하도급계약서(전기)_수정 - 최종견적7월30일_등암교가로등설계" xfId="1879"/>
    <cellStyle name="_대전노은2-1전기내역서(2차수정107)_1대전~1_전화_등암교가로등설계" xfId="1880"/>
    <cellStyle name="_대전노은2-1전기내역서(2차수정107)_1대전~1_전화_수정 - 최종견적7월30일" xfId="1881"/>
    <cellStyle name="_대전노은2-1전기내역서(2차수정107)_1대전~1_전화_수정 - 최종견적7월30일_등암교가로등설계" xfId="1882"/>
    <cellStyle name="_대전노은2-1전기내역서(2차수정107)_공종별분류" xfId="1883"/>
    <cellStyle name="_대전노은2-1전기내역서(2차수정107)_공종별분류(계약)" xfId="1884"/>
    <cellStyle name="_대전노은2-1전기내역서(2차수정107)_공종별분류(계약)_독산동하도급계약서(전기)" xfId="1885"/>
    <cellStyle name="_대전노은2-1전기내역서(2차수정107)_공종별분류(계약)_독산동하도급계약서(전기)_등암교가로등설계" xfId="1886"/>
    <cellStyle name="_대전노은2-1전기내역서(2차수정107)_공종별분류(계약)_독산동하도급계약서(전기)_수정 - 최종견적7월30일" xfId="1887"/>
    <cellStyle name="_대전노은2-1전기내역서(2차수정107)_공종별분류(계약)_독산동하도급계약서(전기)_수정 - 최종견적7월30일_등암교가로등설계" xfId="1888"/>
    <cellStyle name="_대전노은2-1전기내역서(2차수정107)_공종별분류(계약)_등암교가로등설계" xfId="1889"/>
    <cellStyle name="_대전노은2-1전기내역서(2차수정107)_공종별분류(계약)_수정 - 최종견적7월30일" xfId="1890"/>
    <cellStyle name="_대전노은2-1전기내역서(2차수정107)_공종별분류(계약)_수정 - 최종견적7월30일_등암교가로등설계" xfId="1891"/>
    <cellStyle name="_대전노은2-1전기내역서(2차수정107)_공종별분류(계약)_전화" xfId="1892"/>
    <cellStyle name="_대전노은2-1전기내역서(2차수정107)_공종별분류(계약)_전화_독산동하도급계약서(전기)" xfId="1893"/>
    <cellStyle name="_대전노은2-1전기내역서(2차수정107)_공종별분류(계약)_전화_독산동하도급계약서(전기)_등암교가로등설계" xfId="1894"/>
    <cellStyle name="_대전노은2-1전기내역서(2차수정107)_공종별분류(계약)_전화_독산동하도급계약서(전기)_수정 - 최종견적7월30일" xfId="1895"/>
    <cellStyle name="_대전노은2-1전기내역서(2차수정107)_공종별분류(계약)_전화_독산동하도급계약서(전기)_수정 - 최종견적7월30일_등암교가로등설계" xfId="1896"/>
    <cellStyle name="_대전노은2-1전기내역서(2차수정107)_공종별분류(계약)_전화_등암교가로등설계" xfId="1897"/>
    <cellStyle name="_대전노은2-1전기내역서(2차수정107)_공종별분류(계약)_전화_수정 - 최종견적7월30일" xfId="1898"/>
    <cellStyle name="_대전노은2-1전기내역서(2차수정107)_공종별분류(계약)_전화_수정 - 최종견적7월30일_등암교가로등설계" xfId="1899"/>
    <cellStyle name="_대전노은2-1전기내역서(2차수정107)_공종별분류_독산동하도급계약서(전기)" xfId="1900"/>
    <cellStyle name="_대전노은2-1전기내역서(2차수정107)_공종별분류_독산동하도급계약서(전기)_등암교가로등설계" xfId="1901"/>
    <cellStyle name="_대전노은2-1전기내역서(2차수정107)_공종별분류_독산동하도급계약서(전기)_수정 - 최종견적7월30일" xfId="1902"/>
    <cellStyle name="_대전노은2-1전기내역서(2차수정107)_공종별분류_독산동하도급계약서(전기)_수정 - 최종견적7월30일_등암교가로등설계" xfId="1903"/>
    <cellStyle name="_대전노은2-1전기내역서(2차수정107)_공종별분류_등암교가로등설계" xfId="1904"/>
    <cellStyle name="_대전노은2-1전기내역서(2차수정107)_공종별분류_수정 - 최종견적7월30일" xfId="1905"/>
    <cellStyle name="_대전노은2-1전기내역서(2차수정107)_공종별분류_수정 - 최종견적7월30일_등암교가로등설계" xfId="1906"/>
    <cellStyle name="_대전노은2-1전기내역서(2차수정107)_공종별분류_전화" xfId="1907"/>
    <cellStyle name="_대전노은2-1전기내역서(2차수정107)_공종별분류_전화_독산동하도급계약서(전기)" xfId="1908"/>
    <cellStyle name="_대전노은2-1전기내역서(2차수정107)_공종별분류_전화_독산동하도급계약서(전기)_등암교가로등설계" xfId="1909"/>
    <cellStyle name="_대전노은2-1전기내역서(2차수정107)_공종별분류_전화_독산동하도급계약서(전기)_수정 - 최종견적7월30일" xfId="1910"/>
    <cellStyle name="_대전노은2-1전기내역서(2차수정107)_공종별분류_전화_독산동하도급계약서(전기)_수정 - 최종견적7월30일_등암교가로등설계" xfId="1911"/>
    <cellStyle name="_대전노은2-1전기내역서(2차수정107)_공종별분류_전화_등암교가로등설계" xfId="1912"/>
    <cellStyle name="_대전노은2-1전기내역서(2차수정107)_공종별분류_전화_수정 - 최종견적7월30일" xfId="1913"/>
    <cellStyle name="_대전노은2-1전기내역서(2차수정107)_공종별분류_전화_수정 - 최종견적7월30일_등암교가로등설계" xfId="1914"/>
    <cellStyle name="_대전노은2-1전기내역서(2차수정107)_대전2-2블럭전기공사금액분석" xfId="1915"/>
    <cellStyle name="_대전노은2-1전기내역서(2차수정107)_대전2-2블럭전기공사금액분석_독산동하도급계약서(전기)" xfId="1916"/>
    <cellStyle name="_대전노은2-1전기내역서(2차수정107)_대전2-2블럭전기공사금액분석_독산동하도급계약서(전기)_등암교가로등설계" xfId="1917"/>
    <cellStyle name="_대전노은2-1전기내역서(2차수정107)_대전2-2블럭전기공사금액분석_독산동하도급계약서(전기)_수정 - 최종견적7월30일" xfId="1918"/>
    <cellStyle name="_대전노은2-1전기내역서(2차수정107)_대전2-2블럭전기공사금액분석_독산동하도급계약서(전기)_수정 - 최종견적7월30일_등암교가로등설계" xfId="1919"/>
    <cellStyle name="_대전노은2-1전기내역서(2차수정107)_대전2-2블럭전기공사금액분석_등암교가로등설계" xfId="1920"/>
    <cellStyle name="_대전노은2-1전기내역서(2차수정107)_대전2-2블럭전기공사금액분석_수정 - 최종견적7월30일" xfId="1921"/>
    <cellStyle name="_대전노은2-1전기내역서(2차수정107)_대전2-2블럭전기공사금액분석_수정 - 최종견적7월30일_등암교가로등설계" xfId="1922"/>
    <cellStyle name="_대전노은2-1전기내역서(2차수정107)_대전2-2블럭전기공사금액분석_전화" xfId="1923"/>
    <cellStyle name="_대전노은2-1전기내역서(2차수정107)_대전2-2블럭전기공사금액분석_전화_독산동하도급계약서(전기)" xfId="1924"/>
    <cellStyle name="_대전노은2-1전기내역서(2차수정107)_대전2-2블럭전기공사금액분석_전화_독산동하도급계약서(전기)_등암교가로등설계" xfId="1925"/>
    <cellStyle name="_대전노은2-1전기내역서(2차수정107)_대전2-2블럭전기공사금액분석_전화_독산동하도급계약서(전기)_수정 - 최종견적7월30일" xfId="1926"/>
    <cellStyle name="_대전노은2-1전기내역서(2차수정107)_대전2-2블럭전기공사금액분석_전화_독산동하도급계약서(전기)_수정 - 최종견적7월30일_등암교가로등설계" xfId="1927"/>
    <cellStyle name="_대전노은2-1전기내역서(2차수정107)_대전2-2블럭전기공사금액분석_전화_등암교가로등설계" xfId="1928"/>
    <cellStyle name="_대전노은2-1전기내역서(2차수정107)_대전2-2블럭전기공사금액분석_전화_수정 - 최종견적7월30일" xfId="1929"/>
    <cellStyle name="_대전노은2-1전기내역서(2차수정107)_대전2-2블럭전기공사금액분석_전화_수정 - 최종견적7월30일_등암교가로등설계" xfId="1930"/>
    <cellStyle name="_대전노은2-1전기내역서(2차수정107)_대전노은2-2전기내역서" xfId="1931"/>
    <cellStyle name="_대전노은2-1전기내역서(2차수정107)_대전노은2-2전기내역서_견적서" xfId="1932"/>
    <cellStyle name="_대전노은2-1전기내역서(2차수정107)_대전노은2-2전기내역서_견적서_독산동하도급계약서(전기)" xfId="1933"/>
    <cellStyle name="_대전노은2-1전기내역서(2차수정107)_대전노은2-2전기내역서_견적서_독산동하도급계약서(전기)_등암교가로등설계" xfId="1934"/>
    <cellStyle name="_대전노은2-1전기내역서(2차수정107)_대전노은2-2전기내역서_견적서_독산동하도급계약서(전기)_수정 - 최종견적7월30일" xfId="1935"/>
    <cellStyle name="_대전노은2-1전기내역서(2차수정107)_대전노은2-2전기내역서_견적서_독산동하도급계약서(전기)_수정 - 최종견적7월30일_등암교가로등설계" xfId="1936"/>
    <cellStyle name="_대전노은2-1전기내역서(2차수정107)_대전노은2-2전기내역서_견적서_등암교가로등설계" xfId="1937"/>
    <cellStyle name="_대전노은2-1전기내역서(2차수정107)_대전노은2-2전기내역서_견적서_수정 - 최종견적7월30일" xfId="1938"/>
    <cellStyle name="_대전노은2-1전기내역서(2차수정107)_대전노은2-2전기내역서_견적서_수정 - 최종견적7월30일_등암교가로등설계" xfId="1939"/>
    <cellStyle name="_대전노은2-1전기내역서(2차수정107)_대전노은2-2전기내역서_독산동하도급계약서(전기)" xfId="1940"/>
    <cellStyle name="_대전노은2-1전기내역서(2차수정107)_대전노은2-2전기내역서_독산동하도급계약서(전기)_등암교가로등설계" xfId="1941"/>
    <cellStyle name="_대전노은2-1전기내역서(2차수정107)_대전노은2-2전기내역서_독산동하도급계약서(전기)_수정 - 최종견적7월30일" xfId="1942"/>
    <cellStyle name="_대전노은2-1전기내역서(2차수정107)_대전노은2-2전기내역서_독산동하도급계약서(전기)_수정 - 최종견적7월30일_등암교가로등설계" xfId="1943"/>
    <cellStyle name="_대전노은2-1전기내역서(2차수정107)_대전노은2-2전기내역서_등암교가로등설계" xfId="1944"/>
    <cellStyle name="_대전노은2-1전기내역서(2차수정107)_대전노은2-2전기내역서_수정 - 최종견적7월30일" xfId="1945"/>
    <cellStyle name="_대전노은2-1전기내역서(2차수정107)_대전노은2-2전기내역서_수정 - 최종견적7월30일_등암교가로등설계" xfId="1946"/>
    <cellStyle name="_대전노은2-1전기내역서(2차수정107)_대전노은2-2전기내역서_전화" xfId="1947"/>
    <cellStyle name="_대전노은2-1전기내역서(2차수정107)_대전노은2-2전기내역서_전화 " xfId="1948"/>
    <cellStyle name="_대전노은2-1전기내역서(2차수정107)_대전노은2-2전기내역서_전화 _등암교가로등설계" xfId="1949"/>
    <cellStyle name="_대전노은2-1전기내역서(2차수정107)_대전노은2-2전기내역서_전화 _수정 - 최종견적7월30일" xfId="1950"/>
    <cellStyle name="_대전노은2-1전기내역서(2차수정107)_대전노은2-2전기내역서_전화 _수정 - 최종견적7월30일_등암교가로등설계" xfId="1951"/>
    <cellStyle name="_대전노은2-1전기내역서(2차수정107)_대전노은2-2전기내역서_전화 _신양" xfId="1952"/>
    <cellStyle name="_대전노은2-1전기내역서(2차수정107)_대전노은2-2전기내역서_전화 _신양_독산동하도급계약서(전기)" xfId="1953"/>
    <cellStyle name="_대전노은2-1전기내역서(2차수정107)_대전노은2-2전기내역서_전화 _신양_독산동하도급계약서(전기)_등암교가로등설계" xfId="1954"/>
    <cellStyle name="_대전노은2-1전기내역서(2차수정107)_대전노은2-2전기내역서_전화 _신양_독산동하도급계약서(전기)_수정 - 최종견적7월30일" xfId="1955"/>
    <cellStyle name="_대전노은2-1전기내역서(2차수정107)_대전노은2-2전기내역서_전화 _신양_독산동하도급계약서(전기)_수정 - 최종견적7월30일_등암교가로등설계" xfId="1956"/>
    <cellStyle name="_대전노은2-1전기내역서(2차수정107)_대전노은2-2전기내역서_전화 _신양_등암교가로등설계" xfId="1957"/>
    <cellStyle name="_대전노은2-1전기내역서(2차수정107)_대전노은2-2전기내역서_전화 _신양_수정 - 최종견적7월30일" xfId="1958"/>
    <cellStyle name="_대전노은2-1전기내역서(2차수정107)_대전노은2-2전기내역서_전화 _신양_수정 - 최종견적7월30일_등암교가로등설계" xfId="1959"/>
    <cellStyle name="_대전노은2-1전기내역서(2차수정107)_대전노은2-2전기내역서_전화 _전화공내역(대전 2-2)" xfId="1960"/>
    <cellStyle name="_대전노은2-1전기내역서(2차수정107)_대전노은2-2전기내역서_전화 _전화공내역(대전 2-2)_독산동하도급계약서(전기)" xfId="1961"/>
    <cellStyle name="_대전노은2-1전기내역서(2차수정107)_대전노은2-2전기내역서_전화 _전화공내역(대전 2-2)_독산동하도급계약서(전기)_등암교가로등설계" xfId="1962"/>
    <cellStyle name="_대전노은2-1전기내역서(2차수정107)_대전노은2-2전기내역서_전화 _전화공내역(대전 2-2)_독산동하도급계약서(전기)_수정 - 최종견적7월30일" xfId="1963"/>
    <cellStyle name="_대전노은2-1전기내역서(2차수정107)_대전노은2-2전기내역서_전화 _전화공내역(대전 2-2)_독산동하도급계약서(전기)_수정 - 최종견적7월30일_등암교가로등설계" xfId="1964"/>
    <cellStyle name="_대전노은2-1전기내역서(2차수정107)_대전노은2-2전기내역서_전화 _전화공내역(대전 2-2)_등암교가로등설계" xfId="1965"/>
    <cellStyle name="_대전노은2-1전기내역서(2차수정107)_대전노은2-2전기내역서_전화 _전화공내역(대전 2-2)_수정 - 최종견적7월30일" xfId="1966"/>
    <cellStyle name="_대전노은2-1전기내역서(2차수정107)_대전노은2-2전기내역서_전화 _전화공내역(대전 2-2)_수정 - 최종견적7월30일_등암교가로등설계" xfId="1967"/>
    <cellStyle name="_대전노은2-1전기내역서(2차수정107)_대전노은2-2전기내역서_전화_독산동하도급계약서(전기)" xfId="1968"/>
    <cellStyle name="_대전노은2-1전기내역서(2차수정107)_대전노은2-2전기내역서_전화_독산동하도급계약서(전기)_등암교가로등설계" xfId="1969"/>
    <cellStyle name="_대전노은2-1전기내역서(2차수정107)_대전노은2-2전기내역서_전화_독산동하도급계약서(전기)_수정 - 최종견적7월30일" xfId="1970"/>
    <cellStyle name="_대전노은2-1전기내역서(2차수정107)_대전노은2-2전기내역서_전화_독산동하도급계약서(전기)_수정 - 최종견적7월30일_등암교가로등설계" xfId="1971"/>
    <cellStyle name="_대전노은2-1전기내역서(2차수정107)_대전노은2-2전기내역서_전화_등암교가로등설계" xfId="1972"/>
    <cellStyle name="_대전노은2-1전기내역서(2차수정107)_대전노은2-2전기내역서_전화_수정 - 최종견적7월30일" xfId="1973"/>
    <cellStyle name="_대전노은2-1전기내역서(2차수정107)_대전노은2-2전기내역서_전화_수정 - 최종견적7월30일_등암교가로등설계" xfId="1974"/>
    <cellStyle name="_대전노은2-1전기내역서(2차수정107)_독산동하도급계약서(전기)" xfId="1975"/>
    <cellStyle name="_대전노은2-1전기내역서(2차수정107)_독산동하도급계약서(전기)_등암교가로등설계" xfId="1976"/>
    <cellStyle name="_대전노은2-1전기내역서(2차수정107)_독산동하도급계약서(전기)_수정 - 최종견적7월30일" xfId="1977"/>
    <cellStyle name="_대전노은2-1전기내역서(2차수정107)_독산동하도급계약서(전기)_수정 - 최종견적7월30일_등암교가로등설계" xfId="1978"/>
    <cellStyle name="_대전노은2-1전기내역서(2차수정107)_등암교가로등설계" xfId="1979"/>
    <cellStyle name="_대전노은2-1전기내역서(2차수정107)_미금천사의도시2-(도급분류)" xfId="1980"/>
    <cellStyle name="_대전노은2-1전기내역서(2차수정107)_미금천사의도시2-(도급분류)_독산동하도급계약서(전기)" xfId="1981"/>
    <cellStyle name="_대전노은2-1전기내역서(2차수정107)_미금천사의도시2-(도급분류)_독산동하도급계약서(전기)_등암교가로등설계" xfId="1982"/>
    <cellStyle name="_대전노은2-1전기내역서(2차수정107)_미금천사의도시2-(도급분류)_독산동하도급계약서(전기)_수정 - 최종견적7월30일" xfId="1983"/>
    <cellStyle name="_대전노은2-1전기내역서(2차수정107)_미금천사의도시2-(도급분류)_독산동하도급계약서(전기)_수정 - 최종견적7월30일_등암교가로등설계" xfId="1984"/>
    <cellStyle name="_대전노은2-1전기내역서(2차수정107)_미금천사의도시2-(도급분류)_등암교가로등설계" xfId="1985"/>
    <cellStyle name="_대전노은2-1전기내역서(2차수정107)_미금천사의도시2-(도급분류)_수정 - 최종견적7월30일" xfId="1986"/>
    <cellStyle name="_대전노은2-1전기내역서(2차수정107)_미금천사의도시2-(도급분류)_수정 - 최종견적7월30일_등암교가로등설계" xfId="1987"/>
    <cellStyle name="_대전노은2-1전기내역서(2차수정107)_미금천사의도시2-(도급분류)_전화" xfId="1988"/>
    <cellStyle name="_대전노은2-1전기내역서(2차수정107)_미금천사의도시2-(도급분류)_전화_독산동하도급계약서(전기)" xfId="1989"/>
    <cellStyle name="_대전노은2-1전기내역서(2차수정107)_미금천사의도시2-(도급분류)_전화_독산동하도급계약서(전기)_등암교가로등설계" xfId="1990"/>
    <cellStyle name="_대전노은2-1전기내역서(2차수정107)_미금천사의도시2-(도급분류)_전화_독산동하도급계약서(전기)_수정 - 최종견적7월30일" xfId="1991"/>
    <cellStyle name="_대전노은2-1전기내역서(2차수정107)_미금천사의도시2-(도급분류)_전화_독산동하도급계약서(전기)_수정 - 최종견적7월30일_등암교가로등설계" xfId="1992"/>
    <cellStyle name="_대전노은2-1전기내역서(2차수정107)_미금천사의도시2-(도급분류)_전화_등암교가로등설계" xfId="1993"/>
    <cellStyle name="_대전노은2-1전기내역서(2차수정107)_미금천사의도시2-(도급분류)_전화_수정 - 최종견적7월30일" xfId="1994"/>
    <cellStyle name="_대전노은2-1전기내역서(2차수정107)_미금천사의도시2-(도급분류)_전화_수정 - 최종견적7월30일_등암교가로등설계" xfId="1995"/>
    <cellStyle name="_대전노은2-1전기내역서(2차수정107)_미금천사의도시Ⅱ 예산_40%" xfId="1996"/>
    <cellStyle name="_대전노은2-1전기내역서(2차수정107)_미금천사의도시Ⅱ 예산_40%_독산동하도급계약서(전기)" xfId="1997"/>
    <cellStyle name="_대전노은2-1전기내역서(2차수정107)_미금천사의도시Ⅱ 예산_40%_독산동하도급계약서(전기)_등암교가로등설계" xfId="1998"/>
    <cellStyle name="_대전노은2-1전기내역서(2차수정107)_미금천사의도시Ⅱ 예산_40%_독산동하도급계약서(전기)_수정 - 최종견적7월30일" xfId="1999"/>
    <cellStyle name="_대전노은2-1전기내역서(2차수정107)_미금천사의도시Ⅱ 예산_40%_독산동하도급계약서(전기)_수정 - 최종견적7월30일_등암교가로등설계" xfId="2000"/>
    <cellStyle name="_대전노은2-1전기내역서(2차수정107)_미금천사의도시Ⅱ 예산_40%_등암교가로등설계" xfId="2001"/>
    <cellStyle name="_대전노은2-1전기내역서(2차수정107)_미금천사의도시Ⅱ 예산_40%_수정 - 최종견적7월30일" xfId="2002"/>
    <cellStyle name="_대전노은2-1전기내역서(2차수정107)_미금천사의도시Ⅱ 예산_40%_수정 - 최종견적7월30일_등암교가로등설계" xfId="2003"/>
    <cellStyle name="_대전노은2-1전기내역서(2차수정107)_미금천사의도시Ⅱ 예산_40%_전화" xfId="2004"/>
    <cellStyle name="_대전노은2-1전기내역서(2차수정107)_미금천사의도시Ⅱ 예산_40%_전화_독산동하도급계약서(전기)" xfId="2005"/>
    <cellStyle name="_대전노은2-1전기내역서(2차수정107)_미금천사의도시Ⅱ 예산_40%_전화_독산동하도급계약서(전기)_등암교가로등설계" xfId="2006"/>
    <cellStyle name="_대전노은2-1전기내역서(2차수정107)_미금천사의도시Ⅱ 예산_40%_전화_독산동하도급계약서(전기)_수정 - 최종견적7월30일" xfId="2007"/>
    <cellStyle name="_대전노은2-1전기내역서(2차수정107)_미금천사의도시Ⅱ 예산_40%_전화_독산동하도급계약서(전기)_수정 - 최종견적7월30일_등암교가로등설계" xfId="2008"/>
    <cellStyle name="_대전노은2-1전기내역서(2차수정107)_미금천사의도시Ⅱ 예산_40%_전화_등암교가로등설계" xfId="2009"/>
    <cellStyle name="_대전노은2-1전기내역서(2차수정107)_미금천사의도시Ⅱ 예산_40%_전화_수정 - 최종견적7월30일" xfId="2010"/>
    <cellStyle name="_대전노은2-1전기내역서(2차수정107)_미금천사의도시Ⅱ 예산_40%_전화_수정 - 최종견적7월30일_등암교가로등설계" xfId="2011"/>
    <cellStyle name="_대전노은2-1전기내역서(2차수정107)_사본 - 예산서" xfId="2012"/>
    <cellStyle name="_대전노은2-1전기내역서(2차수정107)_사본 - 예산서_독산동하도급계약서(전기)" xfId="2013"/>
    <cellStyle name="_대전노은2-1전기내역서(2차수정107)_사본 - 예산서_독산동하도급계약서(전기)_등암교가로등설계" xfId="2014"/>
    <cellStyle name="_대전노은2-1전기내역서(2차수정107)_사본 - 예산서_독산동하도급계약서(전기)_수정 - 최종견적7월30일" xfId="2015"/>
    <cellStyle name="_대전노은2-1전기내역서(2차수정107)_사본 - 예산서_독산동하도급계약서(전기)_수정 - 최종견적7월30일_등암교가로등설계" xfId="2016"/>
    <cellStyle name="_대전노은2-1전기내역서(2차수정107)_사본 - 예산서_등암교가로등설계" xfId="2017"/>
    <cellStyle name="_대전노은2-1전기내역서(2차수정107)_사본 - 예산서_수정 - 최종견적7월30일" xfId="2018"/>
    <cellStyle name="_대전노은2-1전기내역서(2차수정107)_사본 - 예산서_수정 - 최종견적7월30일_등암교가로등설계" xfId="2019"/>
    <cellStyle name="_대전노은2-1전기내역서(2차수정107)_사본 - 예산서_전화" xfId="2020"/>
    <cellStyle name="_대전노은2-1전기내역서(2차수정107)_사본 - 예산서_전화_독산동하도급계약서(전기)" xfId="2021"/>
    <cellStyle name="_대전노은2-1전기내역서(2차수정107)_사본 - 예산서_전화_독산동하도급계약서(전기)_등암교가로등설계" xfId="2022"/>
    <cellStyle name="_대전노은2-1전기내역서(2차수정107)_사본 - 예산서_전화_독산동하도급계약서(전기)_수정 - 최종견적7월30일" xfId="2023"/>
    <cellStyle name="_대전노은2-1전기내역서(2차수정107)_사본 - 예산서_전화_독산동하도급계약서(전기)_수정 - 최종견적7월30일_등암교가로등설계" xfId="2024"/>
    <cellStyle name="_대전노은2-1전기내역서(2차수정107)_사본 - 예산서_전화_등암교가로등설계" xfId="2025"/>
    <cellStyle name="_대전노은2-1전기내역서(2차수정107)_사본 - 예산서_전화_수정 - 최종견적7월30일" xfId="2026"/>
    <cellStyle name="_대전노은2-1전기내역서(2차수정107)_사본 - 예산서_전화_수정 - 최종견적7월30일_등암교가로등설계" xfId="2027"/>
    <cellStyle name="_대전노은2-1전기내역서(2차수정107)_수원인계동(외주분류)" xfId="2028"/>
    <cellStyle name="_대전노은2-1전기내역서(2차수정107)_수원인계동(외주분류)_독산동하도급계약서(전기)" xfId="2029"/>
    <cellStyle name="_대전노은2-1전기내역서(2차수정107)_수원인계동(외주분류)_독산동하도급계약서(전기)_등암교가로등설계" xfId="2030"/>
    <cellStyle name="_대전노은2-1전기내역서(2차수정107)_수원인계동(외주분류)_독산동하도급계약서(전기)_수정 - 최종견적7월30일" xfId="2031"/>
    <cellStyle name="_대전노은2-1전기내역서(2차수정107)_수원인계동(외주분류)_독산동하도급계약서(전기)_수정 - 최종견적7월30일_등암교가로등설계" xfId="2032"/>
    <cellStyle name="_대전노은2-1전기내역서(2차수정107)_수원인계동(외주분류)_등암교가로등설계" xfId="2033"/>
    <cellStyle name="_대전노은2-1전기내역서(2차수정107)_수원인계동(외주분류)_수정 - 최종견적7월30일" xfId="2034"/>
    <cellStyle name="_대전노은2-1전기내역서(2차수정107)_수원인계동(외주분류)_수정 - 최종견적7월30일_등암교가로등설계" xfId="2035"/>
    <cellStyle name="_대전노은2-1전기내역서(2차수정107)_수원인계동(외주분류)_전화" xfId="2036"/>
    <cellStyle name="_대전노은2-1전기내역서(2차수정107)_수원인계동(외주분류)_전화_독산동하도급계약서(전기)" xfId="2037"/>
    <cellStyle name="_대전노은2-1전기내역서(2차수정107)_수원인계동(외주분류)_전화_독산동하도급계약서(전기)_등암교가로등설계" xfId="2038"/>
    <cellStyle name="_대전노은2-1전기내역서(2차수정107)_수원인계동(외주분류)_전화_독산동하도급계약서(전기)_수정 - 최종견적7월30일" xfId="2039"/>
    <cellStyle name="_대전노은2-1전기내역서(2차수정107)_수원인계동(외주분류)_전화_독산동하도급계약서(전기)_수정 - 최종견적7월30일_등암교가로등설계" xfId="2040"/>
    <cellStyle name="_대전노은2-1전기내역서(2차수정107)_수원인계동(외주분류)_전화_등암교가로등설계" xfId="2041"/>
    <cellStyle name="_대전노은2-1전기내역서(2차수정107)_수원인계동(외주분류)_전화_수정 - 최종견적7월30일" xfId="2042"/>
    <cellStyle name="_대전노은2-1전기내역서(2차수정107)_수원인계동(외주분류)_전화_수정 - 최종견적7월30일_등암교가로등설계" xfId="2043"/>
    <cellStyle name="_대전노은2-1전기내역서(2차수정107)_수원인계동예산(최종)" xfId="2044"/>
    <cellStyle name="_대전노은2-1전기내역서(2차수정107)_수원인계동예산(최종)_독산동하도급계약서(전기)" xfId="2045"/>
    <cellStyle name="_대전노은2-1전기내역서(2차수정107)_수원인계동예산(최종)_독산동하도급계약서(전기)_등암교가로등설계" xfId="2046"/>
    <cellStyle name="_대전노은2-1전기내역서(2차수정107)_수원인계동예산(최종)_독산동하도급계약서(전기)_수정 - 최종견적7월30일" xfId="2047"/>
    <cellStyle name="_대전노은2-1전기내역서(2차수정107)_수원인계동예산(최종)_독산동하도급계약서(전기)_수정 - 최종견적7월30일_등암교가로등설계" xfId="2048"/>
    <cellStyle name="_대전노은2-1전기내역서(2차수정107)_수원인계동예산(최종)_등암교가로등설계" xfId="2049"/>
    <cellStyle name="_대전노은2-1전기내역서(2차수정107)_수원인계동예산(최종)_수정 - 최종견적7월30일" xfId="2050"/>
    <cellStyle name="_대전노은2-1전기내역서(2차수정107)_수원인계동예산(최종)_수정 - 최종견적7월30일_등암교가로등설계" xfId="2051"/>
    <cellStyle name="_대전노은2-1전기내역서(2차수정107)_수원인계동예산(최종)_전화" xfId="2052"/>
    <cellStyle name="_대전노은2-1전기내역서(2차수정107)_수원인계동예산(최종)_전화_독산동하도급계약서(전기)" xfId="2053"/>
    <cellStyle name="_대전노은2-1전기내역서(2차수정107)_수원인계동예산(최종)_전화_독산동하도급계약서(전기)_등암교가로등설계" xfId="2054"/>
    <cellStyle name="_대전노은2-1전기내역서(2차수정107)_수원인계동예산(최종)_전화_독산동하도급계약서(전기)_수정 - 최종견적7월30일" xfId="2055"/>
    <cellStyle name="_대전노은2-1전기내역서(2차수정107)_수원인계동예산(최종)_전화_독산동하도급계약서(전기)_수정 - 최종견적7월30일_등암교가로등설계" xfId="2056"/>
    <cellStyle name="_대전노은2-1전기내역서(2차수정107)_수원인계동예산(최종)_전화_등암교가로등설계" xfId="2057"/>
    <cellStyle name="_대전노은2-1전기내역서(2차수정107)_수원인계동예산(최종)_전화_수정 - 최종견적7월30일" xfId="2058"/>
    <cellStyle name="_대전노은2-1전기내역서(2차수정107)_수원인계동예산(최종)_전화_수정 - 최종견적7월30일_등암교가로등설계" xfId="2059"/>
    <cellStyle name="_대전노은2-1전기내역서(2차수정107)_수원인계동-전기(도급50)" xfId="2060"/>
    <cellStyle name="_대전노은2-1전기내역서(2차수정107)_수원인계동-전기(도급50)_독산동하도급계약서(전기)" xfId="2061"/>
    <cellStyle name="_대전노은2-1전기내역서(2차수정107)_수원인계동-전기(도급50)_독산동하도급계약서(전기)_등암교가로등설계" xfId="2062"/>
    <cellStyle name="_대전노은2-1전기내역서(2차수정107)_수원인계동-전기(도급50)_독산동하도급계약서(전기)_수정 - 최종견적7월30일" xfId="2063"/>
    <cellStyle name="_대전노은2-1전기내역서(2차수정107)_수원인계동-전기(도급50)_독산동하도급계약서(전기)_수정 - 최종견적7월30일_등암교가로등설계" xfId="2064"/>
    <cellStyle name="_대전노은2-1전기내역서(2차수정107)_수원인계동-전기(도급50)_등암교가로등설계" xfId="2065"/>
    <cellStyle name="_대전노은2-1전기내역서(2차수정107)_수원인계동-전기(도급50)_수정 - 최종견적7월30일" xfId="2066"/>
    <cellStyle name="_대전노은2-1전기내역서(2차수정107)_수원인계동-전기(도급50)_수정 - 최종견적7월30일_등암교가로등설계" xfId="2067"/>
    <cellStyle name="_대전노은2-1전기내역서(2차수정107)_수원인계동-전기(도급50)_전화" xfId="2068"/>
    <cellStyle name="_대전노은2-1전기내역서(2차수정107)_수원인계동-전기(도급50)_전화_독산동하도급계약서(전기)" xfId="2069"/>
    <cellStyle name="_대전노은2-1전기내역서(2차수정107)_수원인계동-전기(도급50)_전화_독산동하도급계약서(전기)_등암교가로등설계" xfId="2070"/>
    <cellStyle name="_대전노은2-1전기내역서(2차수정107)_수원인계동-전기(도급50)_전화_독산동하도급계약서(전기)_수정 - 최종견적7월30일" xfId="2071"/>
    <cellStyle name="_대전노은2-1전기내역서(2차수정107)_수원인계동-전기(도급50)_전화_독산동하도급계약서(전기)_수정 - 최종견적7월30일_등암교가로등설계" xfId="2072"/>
    <cellStyle name="_대전노은2-1전기내역서(2차수정107)_수원인계동-전기(도급50)_전화_등암교가로등설계" xfId="2073"/>
    <cellStyle name="_대전노은2-1전기내역서(2차수정107)_수원인계동-전기(도급50)_전화_수정 - 최종견적7월30일" xfId="2074"/>
    <cellStyle name="_대전노은2-1전기내역서(2차수정107)_수원인계동-전기(도급50)_전화_수정 - 최종견적7월30일_등암교가로등설계" xfId="2075"/>
    <cellStyle name="_대전노은2-1전기내역서(2차수정107)_수정 - 최종견적7월30일" xfId="2076"/>
    <cellStyle name="_대전노은2-1전기내역서(2차수정107)_수정 - 최종견적7월30일_등암교가로등설계" xfId="2077"/>
    <cellStyle name="_대전노은2-1전기내역서(2차수정107)_일위대가(종합)" xfId="2078"/>
    <cellStyle name="_대전노은2-1전기내역서(2차수정107)_일위대가(종합)_독산동하도급계약서(전기)" xfId="2079"/>
    <cellStyle name="_대전노은2-1전기내역서(2차수정107)_일위대가(종합)_독산동하도급계약서(전기)_등암교가로등설계" xfId="2080"/>
    <cellStyle name="_대전노은2-1전기내역서(2차수정107)_일위대가(종합)_독산동하도급계약서(전기)_수정 - 최종견적7월30일" xfId="2081"/>
    <cellStyle name="_대전노은2-1전기내역서(2차수정107)_일위대가(종합)_독산동하도급계약서(전기)_수정 - 최종견적7월30일_등암교가로등설계" xfId="2082"/>
    <cellStyle name="_대전노은2-1전기내역서(2차수정107)_일위대가(종합)_등암교가로등설계" xfId="2083"/>
    <cellStyle name="_대전노은2-1전기내역서(2차수정107)_일위대가(종합)_수정 - 최종견적7월30일" xfId="2084"/>
    <cellStyle name="_대전노은2-1전기내역서(2차수정107)_일위대가(종합)_수정 - 최종견적7월30일_등암교가로등설계" xfId="2085"/>
    <cellStyle name="_대전노은2-1전기내역서(2차수정107)_일위대가(종합)_전화" xfId="2086"/>
    <cellStyle name="_대전노은2-1전기내역서(2차수정107)_일위대가(종합)_전화_독산동하도급계약서(전기)" xfId="2087"/>
    <cellStyle name="_대전노은2-1전기내역서(2차수정107)_일위대가(종합)_전화_독산동하도급계약서(전기)_등암교가로등설계" xfId="2088"/>
    <cellStyle name="_대전노은2-1전기내역서(2차수정107)_일위대가(종합)_전화_독산동하도급계약서(전기)_수정 - 최종견적7월30일" xfId="2089"/>
    <cellStyle name="_대전노은2-1전기내역서(2차수정107)_일위대가(종합)_전화_독산동하도급계약서(전기)_수정 - 최종견적7월30일_등암교가로등설계" xfId="2090"/>
    <cellStyle name="_대전노은2-1전기내역서(2차수정107)_일위대가(종합)_전화_등암교가로등설계" xfId="2091"/>
    <cellStyle name="_대전노은2-1전기내역서(2차수정107)_일위대가(종합)_전화_수정 - 최종견적7월30일" xfId="2092"/>
    <cellStyle name="_대전노은2-1전기내역서(2차수정107)_일위대가(종합)_전화_수정 - 최종견적7월30일_등암교가로등설계" xfId="2093"/>
    <cellStyle name="_대전노은2-1전기내역서(2차수정107)_전화" xfId="2094"/>
    <cellStyle name="_대전노은2-1전기내역서(2차수정107)_전화_1" xfId="2095"/>
    <cellStyle name="_대전노은2-1전기내역서(2차수정107)_전화_1_독산동하도급계약서(전기)" xfId="2096"/>
    <cellStyle name="_대전노은2-1전기내역서(2차수정107)_전화_1_독산동하도급계약서(전기)_등암교가로등설계" xfId="2097"/>
    <cellStyle name="_대전노은2-1전기내역서(2차수정107)_전화_1_독산동하도급계약서(전기)_수정 - 최종견적7월30일" xfId="2098"/>
    <cellStyle name="_대전노은2-1전기내역서(2차수정107)_전화_1_독산동하도급계약서(전기)_수정 - 최종견적7월30일_등암교가로등설계" xfId="2099"/>
    <cellStyle name="_대전노은2-1전기내역서(2차수정107)_전화_1_등암교가로등설계" xfId="2100"/>
    <cellStyle name="_대전노은2-1전기내역서(2차수정107)_전화_1_수정 - 최종견적7월30일" xfId="2101"/>
    <cellStyle name="_대전노은2-1전기내역서(2차수정107)_전화_1_수정 - 최종견적7월30일_등암교가로등설계" xfId="2102"/>
    <cellStyle name="_대전노은2-1전기내역서(2차수정107)_전화_독산동하도급계약서(전기)" xfId="2103"/>
    <cellStyle name="_대전노은2-1전기내역서(2차수정107)_전화_독산동하도급계약서(전기)_등암교가로등설계" xfId="2104"/>
    <cellStyle name="_대전노은2-1전기내역서(2차수정107)_전화_독산동하도급계약서(전기)_수정 - 최종견적7월30일" xfId="2105"/>
    <cellStyle name="_대전노은2-1전기내역서(2차수정107)_전화_독산동하도급계약서(전기)_수정 - 최종견적7월30일_등암교가로등설계" xfId="2106"/>
    <cellStyle name="_대전노은2-1전기내역서(2차수정107)_전화_등암교가로등설계" xfId="2107"/>
    <cellStyle name="_대전노은2-1전기내역서(2차수정107)_전화_수정 - 최종견적7월30일" xfId="2108"/>
    <cellStyle name="_대전노은2-1전기내역서(2차수정107)_전화_수정 - 최종견적7월30일_등암교가로등설계" xfId="2109"/>
    <cellStyle name="_대전노은2-1전기내역서(2차수정107)_전화_전화" xfId="2110"/>
    <cellStyle name="_대전노은2-1전기내역서(2차수정107)_전화_전화_독산동하도급계약서(전기)" xfId="2111"/>
    <cellStyle name="_대전노은2-1전기내역서(2차수정107)_전화_전화_독산동하도급계약서(전기)_등암교가로등설계" xfId="2112"/>
    <cellStyle name="_대전노은2-1전기내역서(2차수정107)_전화_전화_독산동하도급계약서(전기)_수정 - 최종견적7월30일" xfId="2113"/>
    <cellStyle name="_대전노은2-1전기내역서(2차수정107)_전화_전화_독산동하도급계약서(전기)_수정 - 최종견적7월30일_등암교가로등설계" xfId="2114"/>
    <cellStyle name="_대전노은2-1전기내역서(2차수정107)_전화_전화_등암교가로등설계" xfId="2115"/>
    <cellStyle name="_대전노은2-1전기내역서(2차수정107)_전화_전화_수정 - 최종견적7월30일" xfId="2116"/>
    <cellStyle name="_대전노은2-1전기내역서(2차수정107)_전화_전화_수정 - 최종견적7월30일_등암교가로등설계" xfId="2117"/>
    <cellStyle name="_대전노은2-1전기내역서(도급50)" xfId="2118"/>
    <cellStyle name="_대전노은2-1전기내역서(도급50)_1대전~1" xfId="2119"/>
    <cellStyle name="_대전노은2-1전기내역서(도급50)_1대전~1_독산동하도급계약서(전기)" xfId="2120"/>
    <cellStyle name="_대전노은2-1전기내역서(도급50)_1대전~1_독산동하도급계약서(전기)_등암교가로등설계" xfId="2121"/>
    <cellStyle name="_대전노은2-1전기내역서(도급50)_1대전~1_독산동하도급계약서(전기)_수정 - 최종견적7월30일" xfId="2122"/>
    <cellStyle name="_대전노은2-1전기내역서(도급50)_1대전~1_독산동하도급계약서(전기)_수정 - 최종견적7월30일_등암교가로등설계" xfId="2123"/>
    <cellStyle name="_대전노은2-1전기내역서(도급50)_1대전~1_등암교가로등설계" xfId="2124"/>
    <cellStyle name="_대전노은2-1전기내역서(도급50)_1대전~1_수정 - 최종견적7월30일" xfId="2125"/>
    <cellStyle name="_대전노은2-1전기내역서(도급50)_1대전~1_수정 - 최종견적7월30일_등암교가로등설계" xfId="2126"/>
    <cellStyle name="_대전노은2-1전기내역서(도급50)_1대전~1_전화" xfId="2127"/>
    <cellStyle name="_대전노은2-1전기내역서(도급50)_1대전~1_전화_독산동하도급계약서(전기)" xfId="2128"/>
    <cellStyle name="_대전노은2-1전기내역서(도급50)_1대전~1_전화_독산동하도급계약서(전기)_등암교가로등설계" xfId="2129"/>
    <cellStyle name="_대전노은2-1전기내역서(도급50)_1대전~1_전화_독산동하도급계약서(전기)_수정 - 최종견적7월30일" xfId="2130"/>
    <cellStyle name="_대전노은2-1전기내역서(도급50)_1대전~1_전화_독산동하도급계약서(전기)_수정 - 최종견적7월30일_등암교가로등설계" xfId="2131"/>
    <cellStyle name="_대전노은2-1전기내역서(도급50)_1대전~1_전화_등암교가로등설계" xfId="2132"/>
    <cellStyle name="_대전노은2-1전기내역서(도급50)_1대전~1_전화_수정 - 최종견적7월30일" xfId="2133"/>
    <cellStyle name="_대전노은2-1전기내역서(도급50)_1대전~1_전화_수정 - 최종견적7월30일_등암교가로등설계" xfId="2134"/>
    <cellStyle name="_대전노은2-1전기내역서(도급50)_대전2-2블럭전기공사금액분석" xfId="2135"/>
    <cellStyle name="_대전노은2-1전기내역서(도급50)_대전2-2블럭전기공사금액분석_독산동하도급계약서(전기)" xfId="2136"/>
    <cellStyle name="_대전노은2-1전기내역서(도급50)_대전2-2블럭전기공사금액분석_독산동하도급계약서(전기)_등암교가로등설계" xfId="2137"/>
    <cellStyle name="_대전노은2-1전기내역서(도급50)_대전2-2블럭전기공사금액분석_독산동하도급계약서(전기)_수정 - 최종견적7월30일" xfId="2138"/>
    <cellStyle name="_대전노은2-1전기내역서(도급50)_대전2-2블럭전기공사금액분석_독산동하도급계약서(전기)_수정 - 최종견적7월30일_등암교가로등설계" xfId="2139"/>
    <cellStyle name="_대전노은2-1전기내역서(도급50)_대전2-2블럭전기공사금액분석_등암교가로등설계" xfId="2140"/>
    <cellStyle name="_대전노은2-1전기내역서(도급50)_대전2-2블럭전기공사금액분석_수정 - 최종견적7월30일" xfId="2141"/>
    <cellStyle name="_대전노은2-1전기내역서(도급50)_대전2-2블럭전기공사금액분석_수정 - 최종견적7월30일_등암교가로등설계" xfId="2142"/>
    <cellStyle name="_대전노은2-1전기내역서(도급50)_대전2-2블럭전기공사금액분석_전화" xfId="2143"/>
    <cellStyle name="_대전노은2-1전기내역서(도급50)_대전2-2블럭전기공사금액분석_전화_독산동하도급계약서(전기)" xfId="2144"/>
    <cellStyle name="_대전노은2-1전기내역서(도급50)_대전2-2블럭전기공사금액분석_전화_독산동하도급계약서(전기)_등암교가로등설계" xfId="2145"/>
    <cellStyle name="_대전노은2-1전기내역서(도급50)_대전2-2블럭전기공사금액분석_전화_독산동하도급계약서(전기)_수정 - 최종견적7월30일" xfId="2146"/>
    <cellStyle name="_대전노은2-1전기내역서(도급50)_대전2-2블럭전기공사금액분석_전화_독산동하도급계약서(전기)_수정 - 최종견적7월30일_등암교가로등설계" xfId="2147"/>
    <cellStyle name="_대전노은2-1전기내역서(도급50)_대전2-2블럭전기공사금액분석_전화_등암교가로등설계" xfId="2148"/>
    <cellStyle name="_대전노은2-1전기내역서(도급50)_대전2-2블럭전기공사금액분석_전화_수정 - 최종견적7월30일" xfId="2149"/>
    <cellStyle name="_대전노은2-1전기내역서(도급50)_대전2-2블럭전기공사금액분석_전화_수정 - 최종견적7월30일_등암교가로등설계" xfId="2150"/>
    <cellStyle name="_대전노은2-1전기내역서(도급50)_대전노은2-2전기내역서" xfId="2151"/>
    <cellStyle name="_대전노은2-1전기내역서(도급50)_대전노은2-2전기내역서_견적서" xfId="2152"/>
    <cellStyle name="_대전노은2-1전기내역서(도급50)_대전노은2-2전기내역서_견적서_독산동하도급계약서(전기)" xfId="2153"/>
    <cellStyle name="_대전노은2-1전기내역서(도급50)_대전노은2-2전기내역서_견적서_독산동하도급계약서(전기)_등암교가로등설계" xfId="2154"/>
    <cellStyle name="_대전노은2-1전기내역서(도급50)_대전노은2-2전기내역서_견적서_독산동하도급계약서(전기)_수정 - 최종견적7월30일" xfId="2155"/>
    <cellStyle name="_대전노은2-1전기내역서(도급50)_대전노은2-2전기내역서_견적서_독산동하도급계약서(전기)_수정 - 최종견적7월30일_등암교가로등설계" xfId="2156"/>
    <cellStyle name="_대전노은2-1전기내역서(도급50)_대전노은2-2전기내역서_견적서_등암교가로등설계" xfId="2157"/>
    <cellStyle name="_대전노은2-1전기내역서(도급50)_대전노은2-2전기내역서_견적서_수정 - 최종견적7월30일" xfId="2158"/>
    <cellStyle name="_대전노은2-1전기내역서(도급50)_대전노은2-2전기내역서_견적서_수정 - 최종견적7월30일_등암교가로등설계" xfId="2159"/>
    <cellStyle name="_대전노은2-1전기내역서(도급50)_대전노은2-2전기내역서_독산동하도급계약서(전기)" xfId="2160"/>
    <cellStyle name="_대전노은2-1전기내역서(도급50)_대전노은2-2전기내역서_독산동하도급계약서(전기)_등암교가로등설계" xfId="2161"/>
    <cellStyle name="_대전노은2-1전기내역서(도급50)_대전노은2-2전기내역서_독산동하도급계약서(전기)_수정 - 최종견적7월30일" xfId="2162"/>
    <cellStyle name="_대전노은2-1전기내역서(도급50)_대전노은2-2전기내역서_독산동하도급계약서(전기)_수정 - 최종견적7월30일_등암교가로등설계" xfId="2163"/>
    <cellStyle name="_대전노은2-1전기내역서(도급50)_대전노은2-2전기내역서_등암교가로등설계" xfId="2164"/>
    <cellStyle name="_대전노은2-1전기내역서(도급50)_대전노은2-2전기내역서_수정 - 최종견적7월30일" xfId="2165"/>
    <cellStyle name="_대전노은2-1전기내역서(도급50)_대전노은2-2전기내역서_수정 - 최종견적7월30일_등암교가로등설계" xfId="2166"/>
    <cellStyle name="_대전노은2-1전기내역서(도급50)_대전노은2-2전기내역서_전화" xfId="2167"/>
    <cellStyle name="_대전노은2-1전기내역서(도급50)_대전노은2-2전기내역서_전화 " xfId="2168"/>
    <cellStyle name="_대전노은2-1전기내역서(도급50)_대전노은2-2전기내역서_전화 _등암교가로등설계" xfId="2169"/>
    <cellStyle name="_대전노은2-1전기내역서(도급50)_대전노은2-2전기내역서_전화 _수정 - 최종견적7월30일" xfId="2170"/>
    <cellStyle name="_대전노은2-1전기내역서(도급50)_대전노은2-2전기내역서_전화 _수정 - 최종견적7월30일_등암교가로등설계" xfId="2171"/>
    <cellStyle name="_대전노은2-1전기내역서(도급50)_대전노은2-2전기내역서_전화 _신양" xfId="2172"/>
    <cellStyle name="_대전노은2-1전기내역서(도급50)_대전노은2-2전기내역서_전화 _신양_독산동하도급계약서(전기)" xfId="2173"/>
    <cellStyle name="_대전노은2-1전기내역서(도급50)_대전노은2-2전기내역서_전화 _신양_독산동하도급계약서(전기)_등암교가로등설계" xfId="2174"/>
    <cellStyle name="_대전노은2-1전기내역서(도급50)_대전노은2-2전기내역서_전화 _신양_독산동하도급계약서(전기)_수정 - 최종견적7월30일" xfId="2175"/>
    <cellStyle name="_대전노은2-1전기내역서(도급50)_대전노은2-2전기내역서_전화 _신양_독산동하도급계약서(전기)_수정 - 최종견적7월30일_등암교가로등설계" xfId="2176"/>
    <cellStyle name="_대전노은2-1전기내역서(도급50)_대전노은2-2전기내역서_전화 _신양_등암교가로등설계" xfId="2177"/>
    <cellStyle name="_대전노은2-1전기내역서(도급50)_대전노은2-2전기내역서_전화 _신양_수정 - 최종견적7월30일" xfId="2178"/>
    <cellStyle name="_대전노은2-1전기내역서(도급50)_대전노은2-2전기내역서_전화 _신양_수정 - 최종견적7월30일_등암교가로등설계" xfId="2179"/>
    <cellStyle name="_대전노은2-1전기내역서(도급50)_대전노은2-2전기내역서_전화 _전화공내역(대전 2-2)" xfId="2180"/>
    <cellStyle name="_대전노은2-1전기내역서(도급50)_대전노은2-2전기내역서_전화 _전화공내역(대전 2-2)_독산동하도급계약서(전기)" xfId="2181"/>
    <cellStyle name="_대전노은2-1전기내역서(도급50)_대전노은2-2전기내역서_전화 _전화공내역(대전 2-2)_독산동하도급계약서(전기)_등암교가로등설계" xfId="2182"/>
    <cellStyle name="_대전노은2-1전기내역서(도급50)_대전노은2-2전기내역서_전화 _전화공내역(대전 2-2)_독산동하도급계약서(전기)_수정 - 최종견적7월30일" xfId="2183"/>
    <cellStyle name="_대전노은2-1전기내역서(도급50)_대전노은2-2전기내역서_전화 _전화공내역(대전 2-2)_독산동하도급계약서(전기)_수정 - 최종견적7월30일_등암교가로등설계" xfId="2184"/>
    <cellStyle name="_대전노은2-1전기내역서(도급50)_대전노은2-2전기내역서_전화 _전화공내역(대전 2-2)_등암교가로등설계" xfId="2185"/>
    <cellStyle name="_대전노은2-1전기내역서(도급50)_대전노은2-2전기내역서_전화 _전화공내역(대전 2-2)_수정 - 최종견적7월30일" xfId="2186"/>
    <cellStyle name="_대전노은2-1전기내역서(도급50)_대전노은2-2전기내역서_전화 _전화공내역(대전 2-2)_수정 - 최종견적7월30일_등암교가로등설계" xfId="2187"/>
    <cellStyle name="_대전노은2-1전기내역서(도급50)_대전노은2-2전기내역서_전화_독산동하도급계약서(전기)" xfId="2188"/>
    <cellStyle name="_대전노은2-1전기내역서(도급50)_대전노은2-2전기내역서_전화_독산동하도급계약서(전기)_등암교가로등설계" xfId="2189"/>
    <cellStyle name="_대전노은2-1전기내역서(도급50)_대전노은2-2전기내역서_전화_독산동하도급계약서(전기)_수정 - 최종견적7월30일" xfId="2190"/>
    <cellStyle name="_대전노은2-1전기내역서(도급50)_대전노은2-2전기내역서_전화_독산동하도급계약서(전기)_수정 - 최종견적7월30일_등암교가로등설계" xfId="2191"/>
    <cellStyle name="_대전노은2-1전기내역서(도급50)_대전노은2-2전기내역서_전화_등암교가로등설계" xfId="2192"/>
    <cellStyle name="_대전노은2-1전기내역서(도급50)_대전노은2-2전기내역서_전화_수정 - 최종견적7월30일" xfId="2193"/>
    <cellStyle name="_대전노은2-1전기내역서(도급50)_대전노은2-2전기내역서_전화_수정 - 최종견적7월30일_등암교가로등설계" xfId="2194"/>
    <cellStyle name="_대전노은2-1전기내역서(도급50)_독산동하도급계약서(전기)" xfId="2195"/>
    <cellStyle name="_대전노은2-1전기내역서(도급50)_독산동하도급계약서(전기)_등암교가로등설계" xfId="2196"/>
    <cellStyle name="_대전노은2-1전기내역서(도급50)_독산동하도급계약서(전기)_수정 - 최종견적7월30일" xfId="2197"/>
    <cellStyle name="_대전노은2-1전기내역서(도급50)_독산동하도급계약서(전기)_수정 - 최종견적7월30일_등암교가로등설계" xfId="2198"/>
    <cellStyle name="_대전노은2-1전기내역서(도급50)_등암교가로등설계" xfId="2199"/>
    <cellStyle name="_대전노은2-1전기내역서(도급50)_수정 - 최종견적7월30일" xfId="2200"/>
    <cellStyle name="_대전노은2-1전기내역서(도급50)_수정 - 최종견적7월30일_등암교가로등설계" xfId="2201"/>
    <cellStyle name="_대전노은2-1전기내역서(도급50)_전화" xfId="2202"/>
    <cellStyle name="_대전노은2-1전기내역서(도급50)_전화_독산동하도급계약서(전기)" xfId="2203"/>
    <cellStyle name="_대전노은2-1전기내역서(도급50)_전화_독산동하도급계약서(전기)_등암교가로등설계" xfId="2204"/>
    <cellStyle name="_대전노은2-1전기내역서(도급50)_전화_독산동하도급계약서(전기)_수정 - 최종견적7월30일" xfId="2205"/>
    <cellStyle name="_대전노은2-1전기내역서(도급50)_전화_독산동하도급계약서(전기)_수정 - 최종견적7월30일_등암교가로등설계" xfId="2206"/>
    <cellStyle name="_대전노은2-1전기내역서(도급50)_전화_등암교가로등설계" xfId="2207"/>
    <cellStyle name="_대전노은2-1전기내역서(도급50)_전화_수정 - 최종견적7월30일" xfId="2208"/>
    <cellStyle name="_대전노은2-1전기내역서(도급50)_전화_수정 - 최종견적7월30일_등암교가로등설계" xfId="2209"/>
    <cellStyle name="_대전노은지구2-1-총괄 전기내역서(강영연)" xfId="2210"/>
    <cellStyle name="_대전노은지구2-1-총괄 전기내역서(강영연)_1대전~1" xfId="2211"/>
    <cellStyle name="_대전노은지구2-1-총괄 전기내역서(강영연)_1대전~1_독산동하도급계약서(전기)" xfId="2212"/>
    <cellStyle name="_대전노은지구2-1-총괄 전기내역서(강영연)_1대전~1_독산동하도급계약서(전기)_등암교가로등설계" xfId="2213"/>
    <cellStyle name="_대전노은지구2-1-총괄 전기내역서(강영연)_1대전~1_독산동하도급계약서(전기)_수정 - 최종견적7월30일" xfId="2214"/>
    <cellStyle name="_대전노은지구2-1-총괄 전기내역서(강영연)_1대전~1_독산동하도급계약서(전기)_수정 - 최종견적7월30일_등암교가로등설계" xfId="2215"/>
    <cellStyle name="_대전노은지구2-1-총괄 전기내역서(강영연)_1대전~1_등암교가로등설계" xfId="2216"/>
    <cellStyle name="_대전노은지구2-1-총괄 전기내역서(강영연)_1대전~1_수정 - 최종견적7월30일" xfId="2217"/>
    <cellStyle name="_대전노은지구2-1-총괄 전기내역서(강영연)_1대전~1_수정 - 최종견적7월30일_등암교가로등설계" xfId="2218"/>
    <cellStyle name="_대전노은지구2-1-총괄 전기내역서(강영연)_1대전~1_전화" xfId="2219"/>
    <cellStyle name="_대전노은지구2-1-총괄 전기내역서(강영연)_1대전~1_전화_독산동하도급계약서(전기)" xfId="2220"/>
    <cellStyle name="_대전노은지구2-1-총괄 전기내역서(강영연)_1대전~1_전화_독산동하도급계약서(전기)_등암교가로등설계" xfId="2221"/>
    <cellStyle name="_대전노은지구2-1-총괄 전기내역서(강영연)_1대전~1_전화_독산동하도급계약서(전기)_수정 - 최종견적7월30일" xfId="2222"/>
    <cellStyle name="_대전노은지구2-1-총괄 전기내역서(강영연)_1대전~1_전화_독산동하도급계약서(전기)_수정 - 최종견적7월30일_등암교가로등설계" xfId="2223"/>
    <cellStyle name="_대전노은지구2-1-총괄 전기내역서(강영연)_1대전~1_전화_등암교가로등설계" xfId="2224"/>
    <cellStyle name="_대전노은지구2-1-총괄 전기내역서(강영연)_1대전~1_전화_수정 - 최종견적7월30일" xfId="2225"/>
    <cellStyle name="_대전노은지구2-1-총괄 전기내역서(강영연)_1대전~1_전화_수정 - 최종견적7월30일_등암교가로등설계" xfId="2226"/>
    <cellStyle name="_대전노은지구2-1-총괄 전기내역서(강영연)_공종별분류" xfId="2227"/>
    <cellStyle name="_대전노은지구2-1-총괄 전기내역서(강영연)_공종별분류(계약)" xfId="2228"/>
    <cellStyle name="_대전노은지구2-1-총괄 전기내역서(강영연)_공종별분류(계약)_독산동하도급계약서(전기)" xfId="2229"/>
    <cellStyle name="_대전노은지구2-1-총괄 전기내역서(강영연)_공종별분류(계약)_독산동하도급계약서(전기)_등암교가로등설계" xfId="2230"/>
    <cellStyle name="_대전노은지구2-1-총괄 전기내역서(강영연)_공종별분류(계약)_독산동하도급계약서(전기)_수정 - 최종견적7월30일" xfId="2231"/>
    <cellStyle name="_대전노은지구2-1-총괄 전기내역서(강영연)_공종별분류(계약)_독산동하도급계약서(전기)_수정 - 최종견적7월30일_등암교가로등설계" xfId="2232"/>
    <cellStyle name="_대전노은지구2-1-총괄 전기내역서(강영연)_공종별분류(계약)_등암교가로등설계" xfId="2233"/>
    <cellStyle name="_대전노은지구2-1-총괄 전기내역서(강영연)_공종별분류(계약)_수정 - 최종견적7월30일" xfId="2234"/>
    <cellStyle name="_대전노은지구2-1-총괄 전기내역서(강영연)_공종별분류(계약)_수정 - 최종견적7월30일_등암교가로등설계" xfId="2235"/>
    <cellStyle name="_대전노은지구2-1-총괄 전기내역서(강영연)_공종별분류(계약)_전화" xfId="2236"/>
    <cellStyle name="_대전노은지구2-1-총괄 전기내역서(강영연)_공종별분류(계약)_전화_독산동하도급계약서(전기)" xfId="2237"/>
    <cellStyle name="_대전노은지구2-1-총괄 전기내역서(강영연)_공종별분류(계약)_전화_독산동하도급계약서(전기)_등암교가로등설계" xfId="2238"/>
    <cellStyle name="_대전노은지구2-1-총괄 전기내역서(강영연)_공종별분류(계약)_전화_독산동하도급계약서(전기)_수정 - 최종견적7월30일" xfId="2239"/>
    <cellStyle name="_대전노은지구2-1-총괄 전기내역서(강영연)_공종별분류(계약)_전화_독산동하도급계약서(전기)_수정 - 최종견적7월30일_등암교가로등설계" xfId="2240"/>
    <cellStyle name="_대전노은지구2-1-총괄 전기내역서(강영연)_공종별분류(계약)_전화_등암교가로등설계" xfId="2241"/>
    <cellStyle name="_대전노은지구2-1-총괄 전기내역서(강영연)_공종별분류(계약)_전화_수정 - 최종견적7월30일" xfId="2242"/>
    <cellStyle name="_대전노은지구2-1-총괄 전기내역서(강영연)_공종별분류(계약)_전화_수정 - 최종견적7월30일_등암교가로등설계" xfId="2243"/>
    <cellStyle name="_대전노은지구2-1-총괄 전기내역서(강영연)_공종별분류_독산동하도급계약서(전기)" xfId="2244"/>
    <cellStyle name="_대전노은지구2-1-총괄 전기내역서(강영연)_공종별분류_독산동하도급계약서(전기)_등암교가로등설계" xfId="2245"/>
    <cellStyle name="_대전노은지구2-1-총괄 전기내역서(강영연)_공종별분류_독산동하도급계약서(전기)_수정 - 최종견적7월30일" xfId="2246"/>
    <cellStyle name="_대전노은지구2-1-총괄 전기내역서(강영연)_공종별분류_독산동하도급계약서(전기)_수정 - 최종견적7월30일_등암교가로등설계" xfId="2247"/>
    <cellStyle name="_대전노은지구2-1-총괄 전기내역서(강영연)_공종별분류_등암교가로등설계" xfId="2248"/>
    <cellStyle name="_대전노은지구2-1-총괄 전기내역서(강영연)_공종별분류_수정 - 최종견적7월30일" xfId="2249"/>
    <cellStyle name="_대전노은지구2-1-총괄 전기내역서(강영연)_공종별분류_수정 - 최종견적7월30일_등암교가로등설계" xfId="2250"/>
    <cellStyle name="_대전노은지구2-1-총괄 전기내역서(강영연)_공종별분류_전화" xfId="2251"/>
    <cellStyle name="_대전노은지구2-1-총괄 전기내역서(강영연)_공종별분류_전화_독산동하도급계약서(전기)" xfId="2252"/>
    <cellStyle name="_대전노은지구2-1-총괄 전기내역서(강영연)_공종별분류_전화_독산동하도급계약서(전기)_등암교가로등설계" xfId="2253"/>
    <cellStyle name="_대전노은지구2-1-총괄 전기내역서(강영연)_공종별분류_전화_독산동하도급계약서(전기)_수정 - 최종견적7월30일" xfId="2254"/>
    <cellStyle name="_대전노은지구2-1-총괄 전기내역서(강영연)_공종별분류_전화_독산동하도급계약서(전기)_수정 - 최종견적7월30일_등암교가로등설계" xfId="2255"/>
    <cellStyle name="_대전노은지구2-1-총괄 전기내역서(강영연)_공종별분류_전화_등암교가로등설계" xfId="2256"/>
    <cellStyle name="_대전노은지구2-1-총괄 전기내역서(강영연)_공종별분류_전화_수정 - 최종견적7월30일" xfId="2257"/>
    <cellStyle name="_대전노은지구2-1-총괄 전기내역서(강영연)_공종별분류_전화_수정 - 최종견적7월30일_등암교가로등설계" xfId="2258"/>
    <cellStyle name="_대전노은지구2-1-총괄 전기내역서(강영연)_대전2-2블럭전기공사금액분석" xfId="2259"/>
    <cellStyle name="_대전노은지구2-1-총괄 전기내역서(강영연)_대전2-2블럭전기공사금액분석_독산동하도급계약서(전기)" xfId="2260"/>
    <cellStyle name="_대전노은지구2-1-총괄 전기내역서(강영연)_대전2-2블럭전기공사금액분석_독산동하도급계약서(전기)_등암교가로등설계" xfId="2261"/>
    <cellStyle name="_대전노은지구2-1-총괄 전기내역서(강영연)_대전2-2블럭전기공사금액분석_독산동하도급계약서(전기)_수정 - 최종견적7월30일" xfId="2262"/>
    <cellStyle name="_대전노은지구2-1-총괄 전기내역서(강영연)_대전2-2블럭전기공사금액분석_독산동하도급계약서(전기)_수정 - 최종견적7월30일_등암교가로등설계" xfId="2263"/>
    <cellStyle name="_대전노은지구2-1-총괄 전기내역서(강영연)_대전2-2블럭전기공사금액분석_등암교가로등설계" xfId="2264"/>
    <cellStyle name="_대전노은지구2-1-총괄 전기내역서(강영연)_대전2-2블럭전기공사금액분석_수정 - 최종견적7월30일" xfId="2265"/>
    <cellStyle name="_대전노은지구2-1-총괄 전기내역서(강영연)_대전2-2블럭전기공사금액분석_수정 - 최종견적7월30일_등암교가로등설계" xfId="2266"/>
    <cellStyle name="_대전노은지구2-1-총괄 전기내역서(강영연)_대전2-2블럭전기공사금액분석_전화" xfId="2267"/>
    <cellStyle name="_대전노은지구2-1-총괄 전기내역서(강영연)_대전2-2블럭전기공사금액분석_전화_독산동하도급계약서(전기)" xfId="2268"/>
    <cellStyle name="_대전노은지구2-1-총괄 전기내역서(강영연)_대전2-2블럭전기공사금액분석_전화_독산동하도급계약서(전기)_등암교가로등설계" xfId="2269"/>
    <cellStyle name="_대전노은지구2-1-총괄 전기내역서(강영연)_대전2-2블럭전기공사금액분석_전화_독산동하도급계약서(전기)_수정 - 최종견적7월30일" xfId="2270"/>
    <cellStyle name="_대전노은지구2-1-총괄 전기내역서(강영연)_대전2-2블럭전기공사금액분석_전화_독산동하도급계약서(전기)_수정 - 최종견적7월30일_등암교가로등설계" xfId="2271"/>
    <cellStyle name="_대전노은지구2-1-총괄 전기내역서(강영연)_대전2-2블럭전기공사금액분석_전화_등암교가로등설계" xfId="2272"/>
    <cellStyle name="_대전노은지구2-1-총괄 전기내역서(강영연)_대전2-2블럭전기공사금액분석_전화_수정 - 최종견적7월30일" xfId="2273"/>
    <cellStyle name="_대전노은지구2-1-총괄 전기내역서(강영연)_대전2-2블럭전기공사금액분석_전화_수정 - 최종견적7월30일_등암교가로등설계" xfId="2274"/>
    <cellStyle name="_대전노은지구2-1-총괄 전기내역서(강영연)_대전노은2-2전기내역서" xfId="2275"/>
    <cellStyle name="_대전노은지구2-1-총괄 전기내역서(강영연)_대전노은2-2전기내역서_견적서" xfId="2276"/>
    <cellStyle name="_대전노은지구2-1-총괄 전기내역서(강영연)_대전노은2-2전기내역서_견적서_독산동하도급계약서(전기)" xfId="2277"/>
    <cellStyle name="_대전노은지구2-1-총괄 전기내역서(강영연)_대전노은2-2전기내역서_견적서_독산동하도급계약서(전기)_등암교가로등설계" xfId="2278"/>
    <cellStyle name="_대전노은지구2-1-총괄 전기내역서(강영연)_대전노은2-2전기내역서_견적서_독산동하도급계약서(전기)_수정 - 최종견적7월30일" xfId="2279"/>
    <cellStyle name="_대전노은지구2-1-총괄 전기내역서(강영연)_대전노은2-2전기내역서_견적서_독산동하도급계약서(전기)_수정 - 최종견적7월30일_등암교가로등설계" xfId="2280"/>
    <cellStyle name="_대전노은지구2-1-총괄 전기내역서(강영연)_대전노은2-2전기내역서_견적서_등암교가로등설계" xfId="2281"/>
    <cellStyle name="_대전노은지구2-1-총괄 전기내역서(강영연)_대전노은2-2전기내역서_견적서_수정 - 최종견적7월30일" xfId="2282"/>
    <cellStyle name="_대전노은지구2-1-총괄 전기내역서(강영연)_대전노은2-2전기내역서_견적서_수정 - 최종견적7월30일_등암교가로등설계" xfId="2283"/>
    <cellStyle name="_대전노은지구2-1-총괄 전기내역서(강영연)_대전노은2-2전기내역서_독산동하도급계약서(전기)" xfId="2284"/>
    <cellStyle name="_대전노은지구2-1-총괄 전기내역서(강영연)_대전노은2-2전기내역서_독산동하도급계약서(전기)_등암교가로등설계" xfId="2285"/>
    <cellStyle name="_대전노은지구2-1-총괄 전기내역서(강영연)_대전노은2-2전기내역서_독산동하도급계약서(전기)_수정 - 최종견적7월30일" xfId="2286"/>
    <cellStyle name="_대전노은지구2-1-총괄 전기내역서(강영연)_대전노은2-2전기내역서_독산동하도급계약서(전기)_수정 - 최종견적7월30일_등암교가로등설계" xfId="2287"/>
    <cellStyle name="_대전노은지구2-1-총괄 전기내역서(강영연)_대전노은2-2전기내역서_등암교가로등설계" xfId="2288"/>
    <cellStyle name="_대전노은지구2-1-총괄 전기내역서(강영연)_대전노은2-2전기내역서_수정 - 최종견적7월30일" xfId="2289"/>
    <cellStyle name="_대전노은지구2-1-총괄 전기내역서(강영연)_대전노은2-2전기내역서_수정 - 최종견적7월30일_등암교가로등설계" xfId="2290"/>
    <cellStyle name="_대전노은지구2-1-총괄 전기내역서(강영연)_대전노은2-2전기내역서_전화" xfId="2291"/>
    <cellStyle name="_대전노은지구2-1-총괄 전기내역서(강영연)_대전노은2-2전기내역서_전화 " xfId="2292"/>
    <cellStyle name="_대전노은지구2-1-총괄 전기내역서(강영연)_대전노은2-2전기내역서_전화 _등암교가로등설계" xfId="2293"/>
    <cellStyle name="_대전노은지구2-1-총괄 전기내역서(강영연)_대전노은2-2전기내역서_전화 _수정 - 최종견적7월30일" xfId="2294"/>
    <cellStyle name="_대전노은지구2-1-총괄 전기내역서(강영연)_대전노은2-2전기내역서_전화 _수정 - 최종견적7월30일_등암교가로등설계" xfId="2295"/>
    <cellStyle name="_대전노은지구2-1-총괄 전기내역서(강영연)_대전노은2-2전기내역서_전화 _신양" xfId="2296"/>
    <cellStyle name="_대전노은지구2-1-총괄 전기내역서(강영연)_대전노은2-2전기내역서_전화 _신양_독산동하도급계약서(전기)" xfId="2297"/>
    <cellStyle name="_대전노은지구2-1-총괄 전기내역서(강영연)_대전노은2-2전기내역서_전화 _신양_독산동하도급계약서(전기)_등암교가로등설계" xfId="2298"/>
    <cellStyle name="_대전노은지구2-1-총괄 전기내역서(강영연)_대전노은2-2전기내역서_전화 _신양_독산동하도급계약서(전기)_수정 - 최종견적7월30일" xfId="2299"/>
    <cellStyle name="_대전노은지구2-1-총괄 전기내역서(강영연)_대전노은2-2전기내역서_전화 _신양_독산동하도급계약서(전기)_수정 - 최종견적7월30일_등암교가로등설계" xfId="2300"/>
    <cellStyle name="_대전노은지구2-1-총괄 전기내역서(강영연)_대전노은2-2전기내역서_전화 _신양_등암교가로등설계" xfId="2301"/>
    <cellStyle name="_대전노은지구2-1-총괄 전기내역서(강영연)_대전노은2-2전기내역서_전화 _신양_수정 - 최종견적7월30일" xfId="2302"/>
    <cellStyle name="_대전노은지구2-1-총괄 전기내역서(강영연)_대전노은2-2전기내역서_전화 _신양_수정 - 최종견적7월30일_등암교가로등설계" xfId="2303"/>
    <cellStyle name="_대전노은지구2-1-총괄 전기내역서(강영연)_대전노은2-2전기내역서_전화 _전화공내역(대전 2-2)" xfId="2304"/>
    <cellStyle name="_대전노은지구2-1-총괄 전기내역서(강영연)_대전노은2-2전기내역서_전화 _전화공내역(대전 2-2)_독산동하도급계약서(전기)" xfId="2305"/>
    <cellStyle name="_대전노은지구2-1-총괄 전기내역서(강영연)_대전노은2-2전기내역서_전화 _전화공내역(대전 2-2)_독산동하도급계약서(전기)_등암교가로등설계" xfId="2306"/>
    <cellStyle name="_대전노은지구2-1-총괄 전기내역서(강영연)_대전노은2-2전기내역서_전화 _전화공내역(대전 2-2)_독산동하도급계약서(전기)_수정 - 최종견적7월30일" xfId="2307"/>
    <cellStyle name="_대전노은지구2-1-총괄 전기내역서(강영연)_대전노은2-2전기내역서_전화 _전화공내역(대전 2-2)_독산동하도급계약서(전기)_수정 - 최종견적7월30일_등암교가로등설계" xfId="2308"/>
    <cellStyle name="_대전노은지구2-1-총괄 전기내역서(강영연)_대전노은2-2전기내역서_전화 _전화공내역(대전 2-2)_등암교가로등설계" xfId="2309"/>
    <cellStyle name="_대전노은지구2-1-총괄 전기내역서(강영연)_대전노은2-2전기내역서_전화 _전화공내역(대전 2-2)_수정 - 최종견적7월30일" xfId="2310"/>
    <cellStyle name="_대전노은지구2-1-총괄 전기내역서(강영연)_대전노은2-2전기내역서_전화 _전화공내역(대전 2-2)_수정 - 최종견적7월30일_등암교가로등설계" xfId="2311"/>
    <cellStyle name="_대전노은지구2-1-총괄 전기내역서(강영연)_대전노은2-2전기내역서_전화_독산동하도급계약서(전기)" xfId="2312"/>
    <cellStyle name="_대전노은지구2-1-총괄 전기내역서(강영연)_대전노은2-2전기내역서_전화_독산동하도급계약서(전기)_등암교가로등설계" xfId="2313"/>
    <cellStyle name="_대전노은지구2-1-총괄 전기내역서(강영연)_대전노은2-2전기내역서_전화_독산동하도급계약서(전기)_수정 - 최종견적7월30일" xfId="2314"/>
    <cellStyle name="_대전노은지구2-1-총괄 전기내역서(강영연)_대전노은2-2전기내역서_전화_독산동하도급계약서(전기)_수정 - 최종견적7월30일_등암교가로등설계" xfId="2315"/>
    <cellStyle name="_대전노은지구2-1-총괄 전기내역서(강영연)_대전노은2-2전기내역서_전화_등암교가로등설계" xfId="2316"/>
    <cellStyle name="_대전노은지구2-1-총괄 전기내역서(강영연)_대전노은2-2전기내역서_전화_수정 - 최종견적7월30일" xfId="2317"/>
    <cellStyle name="_대전노은지구2-1-총괄 전기내역서(강영연)_대전노은2-2전기내역서_전화_수정 - 최종견적7월30일_등암교가로등설계" xfId="2318"/>
    <cellStyle name="_대전노은지구2-1-총괄 전기내역서(강영연)_독산동하도급계약서(전기)" xfId="2319"/>
    <cellStyle name="_대전노은지구2-1-총괄 전기내역서(강영연)_독산동하도급계약서(전기)_등암교가로등설계" xfId="2320"/>
    <cellStyle name="_대전노은지구2-1-총괄 전기내역서(강영연)_독산동하도급계약서(전기)_수정 - 최종견적7월30일" xfId="2321"/>
    <cellStyle name="_대전노은지구2-1-총괄 전기내역서(강영연)_독산동하도급계약서(전기)_수정 - 최종견적7월30일_등암교가로등설계" xfId="2322"/>
    <cellStyle name="_대전노은지구2-1-총괄 전기내역서(강영연)_등암교가로등설계" xfId="2323"/>
    <cellStyle name="_대전노은지구2-1-총괄 전기내역서(강영연)_미금천사의도시2-(도급분류)" xfId="2324"/>
    <cellStyle name="_대전노은지구2-1-총괄 전기내역서(강영연)_미금천사의도시2-(도급분류)_독산동하도급계약서(전기)" xfId="2325"/>
    <cellStyle name="_대전노은지구2-1-총괄 전기내역서(강영연)_미금천사의도시2-(도급분류)_독산동하도급계약서(전기)_등암교가로등설계" xfId="2326"/>
    <cellStyle name="_대전노은지구2-1-총괄 전기내역서(강영연)_미금천사의도시2-(도급분류)_독산동하도급계약서(전기)_수정 - 최종견적7월30일" xfId="2327"/>
    <cellStyle name="_대전노은지구2-1-총괄 전기내역서(강영연)_미금천사의도시2-(도급분류)_독산동하도급계약서(전기)_수정 - 최종견적7월30일_등암교가로등설계" xfId="2328"/>
    <cellStyle name="_대전노은지구2-1-총괄 전기내역서(강영연)_미금천사의도시2-(도급분류)_등암교가로등설계" xfId="2329"/>
    <cellStyle name="_대전노은지구2-1-총괄 전기내역서(강영연)_미금천사의도시2-(도급분류)_수정 - 최종견적7월30일" xfId="2330"/>
    <cellStyle name="_대전노은지구2-1-총괄 전기내역서(강영연)_미금천사의도시2-(도급분류)_수정 - 최종견적7월30일_등암교가로등설계" xfId="2331"/>
    <cellStyle name="_대전노은지구2-1-총괄 전기내역서(강영연)_미금천사의도시2-(도급분류)_전화" xfId="2332"/>
    <cellStyle name="_대전노은지구2-1-총괄 전기내역서(강영연)_미금천사의도시2-(도급분류)_전화_독산동하도급계약서(전기)" xfId="2333"/>
    <cellStyle name="_대전노은지구2-1-총괄 전기내역서(강영연)_미금천사의도시2-(도급분류)_전화_독산동하도급계약서(전기)_등암교가로등설계" xfId="2334"/>
    <cellStyle name="_대전노은지구2-1-총괄 전기내역서(강영연)_미금천사의도시2-(도급분류)_전화_독산동하도급계약서(전기)_수정 - 최종견적7월30일" xfId="2335"/>
    <cellStyle name="_대전노은지구2-1-총괄 전기내역서(강영연)_미금천사의도시2-(도급분류)_전화_독산동하도급계약서(전기)_수정 - 최종견적7월30일_등암교가로등설계" xfId="2336"/>
    <cellStyle name="_대전노은지구2-1-총괄 전기내역서(강영연)_미금천사의도시2-(도급분류)_전화_등암교가로등설계" xfId="2337"/>
    <cellStyle name="_대전노은지구2-1-총괄 전기내역서(강영연)_미금천사의도시2-(도급분류)_전화_수정 - 최종견적7월30일" xfId="2338"/>
    <cellStyle name="_대전노은지구2-1-총괄 전기내역서(강영연)_미금천사의도시2-(도급분류)_전화_수정 - 최종견적7월30일_등암교가로등설계" xfId="2339"/>
    <cellStyle name="_대전노은지구2-1-총괄 전기내역서(강영연)_미금천사의도시Ⅱ 예산_40%" xfId="2340"/>
    <cellStyle name="_대전노은지구2-1-총괄 전기내역서(강영연)_미금천사의도시Ⅱ 예산_40%_독산동하도급계약서(전기)" xfId="2341"/>
    <cellStyle name="_대전노은지구2-1-총괄 전기내역서(강영연)_미금천사의도시Ⅱ 예산_40%_독산동하도급계약서(전기)_등암교가로등설계" xfId="2342"/>
    <cellStyle name="_대전노은지구2-1-총괄 전기내역서(강영연)_미금천사의도시Ⅱ 예산_40%_독산동하도급계약서(전기)_수정 - 최종견적7월30일" xfId="2343"/>
    <cellStyle name="_대전노은지구2-1-총괄 전기내역서(강영연)_미금천사의도시Ⅱ 예산_40%_독산동하도급계약서(전기)_수정 - 최종견적7월30일_등암교가로등설계" xfId="2344"/>
    <cellStyle name="_대전노은지구2-1-총괄 전기내역서(강영연)_미금천사의도시Ⅱ 예산_40%_등암교가로등설계" xfId="2345"/>
    <cellStyle name="_대전노은지구2-1-총괄 전기내역서(강영연)_미금천사의도시Ⅱ 예산_40%_수정 - 최종견적7월30일" xfId="2346"/>
    <cellStyle name="_대전노은지구2-1-총괄 전기내역서(강영연)_미금천사의도시Ⅱ 예산_40%_수정 - 최종견적7월30일_등암교가로등설계" xfId="2347"/>
    <cellStyle name="_대전노은지구2-1-총괄 전기내역서(강영연)_미금천사의도시Ⅱ 예산_40%_전화" xfId="2348"/>
    <cellStyle name="_대전노은지구2-1-총괄 전기내역서(강영연)_미금천사의도시Ⅱ 예산_40%_전화_독산동하도급계약서(전기)" xfId="2349"/>
    <cellStyle name="_대전노은지구2-1-총괄 전기내역서(강영연)_미금천사의도시Ⅱ 예산_40%_전화_독산동하도급계약서(전기)_등암교가로등설계" xfId="2350"/>
    <cellStyle name="_대전노은지구2-1-총괄 전기내역서(강영연)_미금천사의도시Ⅱ 예산_40%_전화_독산동하도급계약서(전기)_수정 - 최종견적7월30일" xfId="2351"/>
    <cellStyle name="_대전노은지구2-1-총괄 전기내역서(강영연)_미금천사의도시Ⅱ 예산_40%_전화_독산동하도급계약서(전기)_수정 - 최종견적7월30일_등암교가로등설계" xfId="2352"/>
    <cellStyle name="_대전노은지구2-1-총괄 전기내역서(강영연)_미금천사의도시Ⅱ 예산_40%_전화_등암교가로등설계" xfId="2353"/>
    <cellStyle name="_대전노은지구2-1-총괄 전기내역서(강영연)_미금천사의도시Ⅱ 예산_40%_전화_수정 - 최종견적7월30일" xfId="2354"/>
    <cellStyle name="_대전노은지구2-1-총괄 전기내역서(강영연)_미금천사의도시Ⅱ 예산_40%_전화_수정 - 최종견적7월30일_등암교가로등설계" xfId="2355"/>
    <cellStyle name="_대전노은지구2-1-총괄 전기내역서(강영연)_사본 - 예산서" xfId="2356"/>
    <cellStyle name="_대전노은지구2-1-총괄 전기내역서(강영연)_사본 - 예산서_독산동하도급계약서(전기)" xfId="2357"/>
    <cellStyle name="_대전노은지구2-1-총괄 전기내역서(강영연)_사본 - 예산서_독산동하도급계약서(전기)_등암교가로등설계" xfId="2358"/>
    <cellStyle name="_대전노은지구2-1-총괄 전기내역서(강영연)_사본 - 예산서_독산동하도급계약서(전기)_수정 - 최종견적7월30일" xfId="2359"/>
    <cellStyle name="_대전노은지구2-1-총괄 전기내역서(강영연)_사본 - 예산서_독산동하도급계약서(전기)_수정 - 최종견적7월30일_등암교가로등설계" xfId="2360"/>
    <cellStyle name="_대전노은지구2-1-총괄 전기내역서(강영연)_사본 - 예산서_등암교가로등설계" xfId="2361"/>
    <cellStyle name="_대전노은지구2-1-총괄 전기내역서(강영연)_사본 - 예산서_수정 - 최종견적7월30일" xfId="2362"/>
    <cellStyle name="_대전노은지구2-1-총괄 전기내역서(강영연)_사본 - 예산서_수정 - 최종견적7월30일_등암교가로등설계" xfId="2363"/>
    <cellStyle name="_대전노은지구2-1-총괄 전기내역서(강영연)_사본 - 예산서_전화" xfId="2364"/>
    <cellStyle name="_대전노은지구2-1-총괄 전기내역서(강영연)_사본 - 예산서_전화_독산동하도급계약서(전기)" xfId="2365"/>
    <cellStyle name="_대전노은지구2-1-총괄 전기내역서(강영연)_사본 - 예산서_전화_독산동하도급계약서(전기)_등암교가로등설계" xfId="2366"/>
    <cellStyle name="_대전노은지구2-1-총괄 전기내역서(강영연)_사본 - 예산서_전화_독산동하도급계약서(전기)_수정 - 최종견적7월30일" xfId="2367"/>
    <cellStyle name="_대전노은지구2-1-총괄 전기내역서(강영연)_사본 - 예산서_전화_독산동하도급계약서(전기)_수정 - 최종견적7월30일_등암교가로등설계" xfId="2368"/>
    <cellStyle name="_대전노은지구2-1-총괄 전기내역서(강영연)_사본 - 예산서_전화_등암교가로등설계" xfId="2369"/>
    <cellStyle name="_대전노은지구2-1-총괄 전기내역서(강영연)_사본 - 예산서_전화_수정 - 최종견적7월30일" xfId="2370"/>
    <cellStyle name="_대전노은지구2-1-총괄 전기내역서(강영연)_사본 - 예산서_전화_수정 - 최종견적7월30일_등암교가로등설계" xfId="2371"/>
    <cellStyle name="_대전노은지구2-1-총괄 전기내역서(강영연)_수원인계동(외주분류)" xfId="2372"/>
    <cellStyle name="_대전노은지구2-1-총괄 전기내역서(강영연)_수원인계동(외주분류)_독산동하도급계약서(전기)" xfId="2373"/>
    <cellStyle name="_대전노은지구2-1-총괄 전기내역서(강영연)_수원인계동(외주분류)_독산동하도급계약서(전기)_등암교가로등설계" xfId="2374"/>
    <cellStyle name="_대전노은지구2-1-총괄 전기내역서(강영연)_수원인계동(외주분류)_독산동하도급계약서(전기)_수정 - 최종견적7월30일" xfId="2375"/>
    <cellStyle name="_대전노은지구2-1-총괄 전기내역서(강영연)_수원인계동(외주분류)_독산동하도급계약서(전기)_수정 - 최종견적7월30일_등암교가로등설계" xfId="2376"/>
    <cellStyle name="_대전노은지구2-1-총괄 전기내역서(강영연)_수원인계동(외주분류)_등암교가로등설계" xfId="2377"/>
    <cellStyle name="_대전노은지구2-1-총괄 전기내역서(강영연)_수원인계동(외주분류)_수정 - 최종견적7월30일" xfId="2378"/>
    <cellStyle name="_대전노은지구2-1-총괄 전기내역서(강영연)_수원인계동(외주분류)_수정 - 최종견적7월30일_등암교가로등설계" xfId="2379"/>
    <cellStyle name="_대전노은지구2-1-총괄 전기내역서(강영연)_수원인계동(외주분류)_전화" xfId="2380"/>
    <cellStyle name="_대전노은지구2-1-총괄 전기내역서(강영연)_수원인계동(외주분류)_전화_독산동하도급계약서(전기)" xfId="2381"/>
    <cellStyle name="_대전노은지구2-1-총괄 전기내역서(강영연)_수원인계동(외주분류)_전화_독산동하도급계약서(전기)_등암교가로등설계" xfId="2382"/>
    <cellStyle name="_대전노은지구2-1-총괄 전기내역서(강영연)_수원인계동(외주분류)_전화_독산동하도급계약서(전기)_수정 - 최종견적7월30일" xfId="2383"/>
    <cellStyle name="_대전노은지구2-1-총괄 전기내역서(강영연)_수원인계동(외주분류)_전화_독산동하도급계약서(전기)_수정 - 최종견적7월30일_등암교가로등설계" xfId="2384"/>
    <cellStyle name="_대전노은지구2-1-총괄 전기내역서(강영연)_수원인계동(외주분류)_전화_등암교가로등설계" xfId="2385"/>
    <cellStyle name="_대전노은지구2-1-총괄 전기내역서(강영연)_수원인계동(외주분류)_전화_수정 - 최종견적7월30일" xfId="2386"/>
    <cellStyle name="_대전노은지구2-1-총괄 전기내역서(강영연)_수원인계동(외주분류)_전화_수정 - 최종견적7월30일_등암교가로등설계" xfId="2387"/>
    <cellStyle name="_대전노은지구2-1-총괄 전기내역서(강영연)_수원인계동예산(최종)" xfId="2388"/>
    <cellStyle name="_대전노은지구2-1-총괄 전기내역서(강영연)_수원인계동예산(최종)_독산동하도급계약서(전기)" xfId="2389"/>
    <cellStyle name="_대전노은지구2-1-총괄 전기내역서(강영연)_수원인계동예산(최종)_독산동하도급계약서(전기)_등암교가로등설계" xfId="2390"/>
    <cellStyle name="_대전노은지구2-1-총괄 전기내역서(강영연)_수원인계동예산(최종)_독산동하도급계약서(전기)_수정 - 최종견적7월30일" xfId="2391"/>
    <cellStyle name="_대전노은지구2-1-총괄 전기내역서(강영연)_수원인계동예산(최종)_독산동하도급계약서(전기)_수정 - 최종견적7월30일_등암교가로등설계" xfId="2392"/>
    <cellStyle name="_대전노은지구2-1-총괄 전기내역서(강영연)_수원인계동예산(최종)_등암교가로등설계" xfId="2393"/>
    <cellStyle name="_대전노은지구2-1-총괄 전기내역서(강영연)_수원인계동예산(최종)_수정 - 최종견적7월30일" xfId="2394"/>
    <cellStyle name="_대형전시체계 노무비산출조서(060727)-1안" xfId="2395"/>
    <cellStyle name="_대호전기" xfId="6352"/>
    <cellStyle name="_도로조명도급내역서(연간단가최종수정분)1" xfId="6354"/>
    <cellStyle name="_도면(VHF 원격 감시제어시스템 시설공사)" xfId="2396"/>
    <cellStyle name="_도화종합기술공사-현풍하수종말처리시설" xfId="2397"/>
    <cellStyle name="_동래SS-동래BO" xfId="2398"/>
    <cellStyle name="_동래여고_강당 무대장치 제작설치" xfId="6355"/>
    <cellStyle name="_동래여고_강당 무대장치 제작설치_2-(제조)성심정보고_방송장치" xfId="6356"/>
    <cellStyle name="_동양송죽동파라곤실행견적050127" xfId="2399"/>
    <cellStyle name="_뒤벼리_전기내역서" xfId="6357"/>
    <cellStyle name="_라멘교 토공" xfId="6358"/>
    <cellStyle name="_롯데2층일위대가-1" xfId="2400"/>
    <cellStyle name="_롯데2층일위대가-1_1" xfId="2401"/>
    <cellStyle name="_롯데본점 신관지하1층" xfId="6359"/>
    <cellStyle name="_롯데쇼핑(주) 롯데 마그넷 영등포점 신축공사" xfId="6360"/>
    <cellStyle name="_롯데쇼핑(주)소공동호텔분전반제작납품공사" xfId="6361"/>
    <cellStyle name="_마그넷 마산점" xfId="6362"/>
    <cellStyle name="_마산" xfId="2402"/>
    <cellStyle name="_마산시청설계내역0208" xfId="2403"/>
    <cellStyle name="_마트계약내역서" xfId="2404"/>
    <cellStyle name="_망포고" xfId="6363"/>
    <cellStyle name="_명품가조명제어" xfId="6365"/>
    <cellStyle name="_무대기계" xfId="2405"/>
    <cellStyle name="_무대기계내역서080922(총괄)" xfId="6372"/>
    <cellStyle name="_무대음향내역(최종)" xfId="6373"/>
    <cellStyle name="_무대장치 예산서 2008-12-03" xfId="6374"/>
    <cellStyle name="_무대조명" xfId="6375"/>
    <cellStyle name="_무선인터컴" xfId="6376"/>
    <cellStyle name="_문화관광부-주방-전기" xfId="6377"/>
    <cellStyle name="_물가_2009년도" xfId="6378"/>
    <cellStyle name="_물가2006년9월" xfId="2406"/>
    <cellStyle name="_물가2007년3월" xfId="2407"/>
    <cellStyle name="_물가자료&amp;정보(2008년02월)" xfId="2408"/>
    <cellStyle name="_물가자료(2006년3월)-1" xfId="2409"/>
    <cellStyle name="_물가자료(2006년6월)" xfId="2410"/>
    <cellStyle name="_물가자료.정보(2007년06월)" xfId="2411"/>
    <cellStyle name="_물가정보.물가자료 2008년7월단가표" xfId="6388"/>
    <cellStyle name="_물가지가 대경(1)" xfId="2412"/>
    <cellStyle name="_물가지가 외산(1)" xfId="2413"/>
    <cellStyle name="_발산지구 보도육교내역서(수정-품셈)" xfId="6410"/>
    <cellStyle name="_발산지구내역서" xfId="6411"/>
    <cellStyle name="_방동" xfId="6412"/>
    <cellStyle name="_방동_03구조~1" xfId="6413"/>
    <cellStyle name="_방동_03구조~1_라멘교 토공" xfId="6414"/>
    <cellStyle name="_방동_03구조~1_포장" xfId="6415"/>
    <cellStyle name="_방동_03구조~1_포장_라멘교 토공" xfId="6416"/>
    <cellStyle name="_방동_03구조물공" xfId="6417"/>
    <cellStyle name="_방동_03구조물공_라멘교 토공" xfId="6418"/>
    <cellStyle name="_방동_03구조물공_포장" xfId="6419"/>
    <cellStyle name="_방동_03구조물공_포장_라멘교 토공" xfId="6420"/>
    <cellStyle name="_방동_동막리소교량" xfId="6421"/>
    <cellStyle name="_방동_동막리소교량_라멘교 토공" xfId="6422"/>
    <cellStyle name="_방동_동막리소교량_포장" xfId="6423"/>
    <cellStyle name="_방동_동막리소교량_포장_라멘교 토공" xfId="6424"/>
    <cellStyle name="_방동_라멘교 토공" xfId="6425"/>
    <cellStyle name="_방동_마현12~1" xfId="6426"/>
    <cellStyle name="_방동_마현12~1_라멘교 토공" xfId="6427"/>
    <cellStyle name="_방동_마현12~1_포장" xfId="6428"/>
    <cellStyle name="_방동_마현12~1_포장_라멘교 토공" xfId="6429"/>
    <cellStyle name="_방동_문혜3리" xfId="6430"/>
    <cellStyle name="_방동_문혜3리_라멘교 토공" xfId="6431"/>
    <cellStyle name="_방동_문혜3리_포장" xfId="6432"/>
    <cellStyle name="_방동_문혜3리_포장_라멘교 토공" xfId="6433"/>
    <cellStyle name="_방동_방동" xfId="6434"/>
    <cellStyle name="_방동_방동_라멘교 토공" xfId="6435"/>
    <cellStyle name="_방동_방동_포장" xfId="6436"/>
    <cellStyle name="_방동_방동_포장_라멘교 토공" xfId="6437"/>
    <cellStyle name="_방동_산양2리지구" xfId="6438"/>
    <cellStyle name="_방동_산양2리지구_라멘교 토공" xfId="6439"/>
    <cellStyle name="_방동_산양2리지구_포장" xfId="6440"/>
    <cellStyle name="_방동_산양2리지구_포장_라멘교 토공" xfId="6441"/>
    <cellStyle name="_방동_산양리지구" xfId="6442"/>
    <cellStyle name="_방동_산양리지구_라멘교 토공" xfId="6443"/>
    <cellStyle name="_방동_산양리지구_포장" xfId="6444"/>
    <cellStyle name="_방동_산양리지구_포장_라멘교 토공" xfId="6445"/>
    <cellStyle name="_방동_서상2리" xfId="6446"/>
    <cellStyle name="_방동_서상2리_라멘교 토공" xfId="6447"/>
    <cellStyle name="_방동_서상2리_포장" xfId="6448"/>
    <cellStyle name="_방동_서상2리_포장_라멘교 토공" xfId="6449"/>
    <cellStyle name="_방동_오항" xfId="6450"/>
    <cellStyle name="_방동_오항_라멘교 토공" xfId="6451"/>
    <cellStyle name="_방동_오항_포장" xfId="6452"/>
    <cellStyle name="_방동_오항_포장_라멘교 토공" xfId="6453"/>
    <cellStyle name="_방동_원평" xfId="6454"/>
    <cellStyle name="_방동_원평_라멘교 토공" xfId="6455"/>
    <cellStyle name="_방동_원평_포장" xfId="6456"/>
    <cellStyle name="_방동_원평_포장_라멘교 토공" xfId="6457"/>
    <cellStyle name="_방동_추곡" xfId="6458"/>
    <cellStyle name="_방동_추곡_라멘교 토공" xfId="6459"/>
    <cellStyle name="_방동_추곡_포장" xfId="6460"/>
    <cellStyle name="_방동_추곡_포장_라멘교 토공" xfId="6461"/>
    <cellStyle name="_방동_포장" xfId="6462"/>
    <cellStyle name="_방동_포장_라멘교 토공" xfId="6463"/>
    <cellStyle name="_방송견적" xfId="2414"/>
    <cellStyle name="_방송및cctv" xfId="6464"/>
    <cellStyle name="_방송설비예산검토서" xfId="2415"/>
    <cellStyle name="_방송일위대가-인터엠(1440W)" xfId="2416"/>
    <cellStyle name="_방송장치- 관급" xfId="2417"/>
    <cellStyle name="_방송중계시스템" xfId="6465"/>
    <cellStyle name="_배관배선" xfId="2418"/>
    <cellStyle name="_배관배선 2" xfId="2419"/>
    <cellStyle name="_배관배선대략(3(1).24-1)" xfId="6467"/>
    <cellStyle name="_배수펌프설계서(최종)수정" xfId="6468"/>
    <cellStyle name="_배자망종합관리2002" xfId="2420"/>
    <cellStyle name="_배전자동화시설공사정산" xfId="2421"/>
    <cellStyle name="_배전자동화전송망 시설_지사변경분" xfId="2422"/>
    <cellStyle name="_배전자동화전송망_시설" xfId="2423"/>
    <cellStyle name="_배출수동설계" xfId="6469"/>
    <cellStyle name="_백운초통신내역(최종)" xfId="6470"/>
    <cellStyle name="_변경물량산출(최종)-" xfId="6471"/>
    <cellStyle name="_별첨(계획서및실적서양식)" xfId="2424"/>
    <cellStyle name="_별첨(계획서및실적서양식)_1" xfId="2425"/>
    <cellStyle name="_보건소(상부)" xfId="6472"/>
    <cellStyle name="_복사본 발주서양식 대신정보통신" xfId="2426"/>
    <cellStyle name="_본사용(원가분석)" xfId="2427"/>
    <cellStyle name="_부산문화 소극장 무대시설물 개보수공사중(무대장치) 설계내역 (090105)" xfId="2428"/>
    <cellStyle name="_부속실견적서" xfId="2429"/>
    <cellStyle name="_부안예술회관" xfId="2430"/>
    <cellStyle name="_부천범박동" xfId="6478"/>
    <cellStyle name="_부평문화예술회관 무대조명 배관배선" xfId="6479"/>
    <cellStyle name="_부평점정산내역" xfId="6480"/>
    <cellStyle name="_분전반~1" xfId="6481"/>
    <cellStyle name="_붙임1.2003catv기본설계서(시행지시)" xfId="2431"/>
    <cellStyle name="_비컴견적" xfId="6482"/>
    <cellStyle name="_빛의계단" xfId="6483"/>
    <cellStyle name="_사내영상방송설비시설공사" xfId="2432"/>
    <cellStyle name="_사무용" xfId="2433"/>
    <cellStyle name="_사무용가구교체관련 통신설비 재배치공사" xfId="2434"/>
    <cellStyle name="_사본 - 3자단가내역서(0811)" xfId="2435"/>
    <cellStyle name="_사옥증축" xfId="2436"/>
    <cellStyle name="_사용전검사비산정비" xfId="6485"/>
    <cellStyle name="_사직2초등학교(최종)(1)" xfId="2437"/>
    <cellStyle name="_사천문화예술회관내역서090216(1)(1)" xfId="6486"/>
    <cellStyle name="_산동 농협동로지소 청사 신축공사-1" xfId="2438"/>
    <cellStyle name="_산동 농협동로지소 청사 신축공사-1_1" xfId="2439"/>
    <cellStyle name="_산림인력개발_관급" xfId="2440"/>
    <cellStyle name="_상주내역(참고후버림)" xfId="2441"/>
    <cellStyle name="_상주시종합상황실(세기)" xfId="2442"/>
    <cellStyle name="_상주시청(50805)(세기)" xfId="2443"/>
    <cellStyle name="_상주시청종합상황실-원가계산서(050727)웹하드" xfId="2444"/>
    <cellStyle name="_상주에이브견적" xfId="2445"/>
    <cellStyle name="_상주한성견적" xfId="2446"/>
    <cellStyle name="_서귀포시청종합상황실-원가계산서" xfId="2447"/>
    <cellStyle name="_서울 중앙우체국 인테리어공사(03.10.08)" xfId="6487"/>
    <cellStyle name="_서울 중앙우체국 인테리어공사(04.03.29)철희실행(0417)" xfId="6488"/>
    <cellStyle name="_서울 지하철 7호선 연장 내역서" xfId="6489"/>
    <cellStyle name="_서울과학관의장" xfId="6490"/>
    <cellStyle name="_서울여대(20020516)" xfId="6492"/>
    <cellStyle name="_서초동 제일화재(일위대가)" xfId="2448"/>
    <cellStyle name="_석고보드-차음시트" xfId="6493"/>
    <cellStyle name="_선진화망계통도_2000" xfId="2449"/>
    <cellStyle name="_설계견적" xfId="2450"/>
    <cellStyle name="_설계내역서" xfId="2451"/>
    <cellStyle name="_설계내역서(대피안내판)(1)" xfId="2452"/>
    <cellStyle name="_설계변경0913" xfId="6494"/>
    <cellStyle name="_설계변경내역(최종)-" xfId="6495"/>
    <cellStyle name="_설계서" xfId="2453"/>
    <cellStyle name="_설계서갑지" xfId="6496"/>
    <cellStyle name="_설계원가 및 손익계산서(극장)" xfId="6497"/>
    <cellStyle name="_설계원가 및 손익계산서(백화점)" xfId="6498"/>
    <cellStyle name="_설계원가 및 손익계산서(이광환)" xfId="6499"/>
    <cellStyle name="_설비(1218)" xfId="6500"/>
    <cellStyle name="_성남" xfId="6501"/>
    <cellStyle name="_성남 실내체육관 영상,음향 장비 설치구매 내역서" xfId="2454"/>
    <cellStyle name="_성남 전관방송 공사_final(05.06.24)" xfId="2455"/>
    <cellStyle name="_성남고령친화-무대장치내역서090213" xfId="6502"/>
    <cellStyle name="_성남분기점계측설비설계" xfId="6503"/>
    <cellStyle name="_성문고등학교(전기)061107백두" xfId="6504"/>
    <cellStyle name="_성심정보고_강당무대장치 및 방송장치 설치공사" xfId="6505"/>
    <cellStyle name="_성심정보고_강당무대장치 및 방송장치 설치공사_2-(제조)성심정보고_방송장치" xfId="6506"/>
    <cellStyle name="_성화개신 죽림동 청사 건축공사" xfId="2456"/>
    <cellStyle name="_세기기전" xfId="6507"/>
    <cellStyle name="_세원IBS-한림대학교" xfId="2457"/>
    <cellStyle name="_세종문화회관대극장커텐개폐장치(속도제어장치)계약내역서(2008년7월12일)" xfId="6508"/>
    <cellStyle name="_소래산이동중계국설계서" xfId="2458"/>
    <cellStyle name="_소방" xfId="6513"/>
    <cellStyle name="_소방내역서(동사무소)최종본" xfId="6514"/>
    <cellStyle name="_소방전기(최종)" xfId="6515"/>
    <cellStyle name="_소프트웨어산출(05년기준)" xfId="6516"/>
    <cellStyle name="_수녀원견적서(최종)" xfId="2459"/>
    <cellStyle name="_수도권1~6계측설비설계" xfId="6517"/>
    <cellStyle name="_수도권1~6계측설비설계(수정)" xfId="6518"/>
    <cellStyle name="_수락설계변경내역(감리검토)" xfId="6519"/>
    <cellStyle name="_수원시_견적서_2222" xfId="6520"/>
    <cellStyle name="_수전설비내역" xfId="6521"/>
    <cellStyle name="_수정본 - 배출수동설계" xfId="6522"/>
    <cellStyle name="_수통압력설계서최종" xfId="6523"/>
    <cellStyle name="_스튜디오" xfId="6524"/>
    <cellStyle name="_시드스프레이-일위대가(2003하반기노임적용)" xfId="6525"/>
    <cellStyle name="_시설 언더패스 견적-40202" xfId="6526"/>
    <cellStyle name="_시설 언더패스 견적-40204" xfId="6527"/>
    <cellStyle name="_시설 언더패스 견적-40225" xfId="6528"/>
    <cellStyle name="_시중노임단가표" xfId="6529"/>
    <cellStyle name="_시흥설계" xfId="6530"/>
    <cellStyle name="_신명견적서 수정(재주)" xfId="6531"/>
    <cellStyle name="_신안전기" xfId="6532"/>
    <cellStyle name="_신학관 강당 무대조명 설비공사(공사원가계산서)" xfId="6533"/>
    <cellStyle name="_실정보고설명서(전차선 접지단자함 배관 및 배선)-송촌" xfId="6534"/>
    <cellStyle name="_실행-IBS 견적내역(통합배선)" xfId="2460"/>
    <cellStyle name="_아람극장기계설비공사내역서(2008년4월9일)" xfId="6535"/>
    <cellStyle name="_아리랑 아트홀-내역서" xfId="2461"/>
    <cellStyle name="_아중내역(전기-1)" xfId="6536"/>
    <cellStyle name="_안동 리모델링공사내역수정 6-15" xfId="6537"/>
    <cellStyle name="_안동 리모델링공사내역수정 6-18" xfId="6538"/>
    <cellStyle name="_안동최종정산" xfId="6557"/>
    <cellStyle name="_압력설계서(최종)" xfId="6559"/>
    <cellStyle name="_약전설비 하도급발주공내역서 050120" xfId="2462"/>
    <cellStyle name="_약전설비년간단가" xfId="6560"/>
    <cellStyle name="_양산영대교경관조명내역12.10" xfId="6561"/>
    <cellStyle name="_양식" xfId="2463"/>
    <cellStyle name="_양식_1" xfId="2464"/>
    <cellStyle name="_양식_2" xfId="2465"/>
    <cellStyle name="_양정동 동사무소 현대화서업신축공사-공량산출서" xfId="2466"/>
    <cellStyle name="_양정-안락osiris" xfId="2467"/>
    <cellStyle name="_양주무대조명장치서류" xfId="6569"/>
    <cellStyle name="_양천고등학교" xfId="6570"/>
    <cellStyle name="_언주중-1" xfId="6571"/>
    <cellStyle name="_업체견적서" xfId="6572"/>
    <cellStyle name="_에버랜드-1a" xfId="6573"/>
    <cellStyle name="_엠프 수량 산출서" xfId="2468"/>
    <cellStyle name="_역T형옹벽" xfId="6575"/>
    <cellStyle name="_역T형옹벽_1" xfId="6576"/>
    <cellStyle name="_역T형옹벽_2" xfId="6577"/>
    <cellStyle name="_역T형옹벽_3" xfId="6578"/>
    <cellStyle name="_역T형옹벽_4" xfId="6579"/>
    <cellStyle name="_역T형옹벽_5" xfId="6580"/>
    <cellStyle name="_역T형옹벽_6" xfId="6581"/>
    <cellStyle name="_역T형옹벽_7" xfId="6582"/>
    <cellStyle name="_역T형옹벽_8" xfId="6583"/>
    <cellStyle name="_역T형옹벽_9" xfId="6584"/>
    <cellStyle name="_역T형옹벽_A" xfId="6585"/>
    <cellStyle name="_역T형옹벽_B" xfId="6586"/>
    <cellStyle name="_역T형옹벽_C" xfId="6587"/>
    <cellStyle name="_역T형옹벽_D" xfId="6588"/>
    <cellStyle name="_역T형옹벽_E" xfId="6589"/>
    <cellStyle name="_역T형옹벽_F" xfId="6590"/>
    <cellStyle name="_역삼성진" xfId="6574"/>
    <cellStyle name="_연안권내역서(토목부문내역서)" xfId="6591"/>
    <cellStyle name="_연안권역특화거리조성을위한음악분수대설치" xfId="6592"/>
    <cellStyle name="_연안권역특화거리조성을위한음악분수대설치R6(제출EBS)-설비,전기,관리실" xfId="6593"/>
    <cellStyle name="_연희,마전,가정,크리스탈" xfId="6594"/>
    <cellStyle name="_영남대-중강당1" xfId="6595"/>
    <cellStyle name="_영남대-중강당1(수정)" xfId="6596"/>
    <cellStyle name="_영남대-최종안-1" xfId="6597"/>
    <cellStyle name="_영등포구의회 방송,영상,인터넷방송,부재시설 설치 내역서-1" xfId="2469"/>
    <cellStyle name="_영등포구의회0519" xfId="2470"/>
    <cellStyle name="_영등포구청(간지)" xfId="6598"/>
    <cellStyle name="_영등포구청분수 - 전기" xfId="6599"/>
    <cellStyle name="_영등포구청역앞친수공간조성공사" xfId="6600"/>
    <cellStyle name="_영등포의회 산출조서" xfId="2471"/>
    <cellStyle name="_영등포의회 산출조서(공내역)" xfId="2472"/>
    <cellStyle name="_영등포점 영화관" xfId="6601"/>
    <cellStyle name="_영등포점약전내역(자재부제출)" xfId="6602"/>
    <cellStyle name="_영상장비내역서(060509)" xfId="2473"/>
    <cellStyle name="_영스테이지 견적서폼" xfId="6603"/>
    <cellStyle name="_영조주택 견적" xfId="2474"/>
    <cellStyle name="_영천시청 대회의실 음향설비" xfId="6604"/>
    <cellStyle name="_영통배수지_06.09.18" xfId="6605"/>
    <cellStyle name="_예산내역서" xfId="6606"/>
    <cellStyle name="_예산서(이화철교)" xfId="6607"/>
    <cellStyle name="_예술의전당사업수행내역" xfId="2475"/>
    <cellStyle name="_옥포초등학교소방내역서" xfId="6609"/>
    <cellStyle name="_온세철거내역" xfId="2476"/>
    <cellStyle name="_온세철거내역_PSM_9000계통도(03_1월기준)" xfId="2477"/>
    <cellStyle name="_요금고지유량계계약" xfId="6610"/>
    <cellStyle name="_용문산관광지조경및편익시설설치공사(간지)" xfId="6611"/>
    <cellStyle name="_용문산관광지조경및편익시설설치공사R3" xfId="6612"/>
    <cellStyle name="_용인시청종합상황실-원가계산서" xfId="2478"/>
    <cellStyle name="_용현한양외계약및준공관련" xfId="6613"/>
    <cellStyle name="_울산롯데호텔소방전기견적서" xfId="6615"/>
    <cellStyle name="_울산백화점 발의내역(계약단가적용)" xfId="6616"/>
    <cellStyle name="_울산역구내외1단가산출서" xfId="6617"/>
    <cellStyle name="_울산역구내외1단가산출서_1" xfId="6618"/>
    <cellStyle name="_울산점 영화관" xfId="6619"/>
    <cellStyle name="_울산점소방전기공사(발주)" xfId="6620"/>
    <cellStyle name="_울진고등학교B동교사증축 내역서" xfId="6621"/>
    <cellStyle name="_원가계산" xfId="6622"/>
    <cellStyle name="_원가계산_1-만촌초 일반내역서-전기" xfId="6623"/>
    <cellStyle name="_원가계산_4.시지초(일반공사)-전기" xfId="6624"/>
    <cellStyle name="_원가계산_5-지묘초-일반내역서-전기" xfId="6625"/>
    <cellStyle name="_원가계산_6-해서초(집행용)-일반내역서-전기" xfId="6626"/>
    <cellStyle name="_원가계산_대구초-일반내역서-전기" xfId="6627"/>
    <cellStyle name="_원가계산_덕화중-일반내역서-전기" xfId="6628"/>
    <cellStyle name="_원가계산_두산초-일반내역서-전기" xfId="6629"/>
    <cellStyle name="_원가계산_반야월초등학교-일반내역서-전기" xfId="6630"/>
    <cellStyle name="_원가계산_율하초등학교-일반내역서-전기" xfId="6631"/>
    <cellStyle name="_원가계산서" xfId="2479"/>
    <cellStyle name="_원가분석(1217)" xfId="6632"/>
    <cellStyle name="_원가분석(아이0208)" xfId="6633"/>
    <cellStyle name="_원가-전기" xfId="6634"/>
    <cellStyle name="_원격검침용무선전송망시설공사(상반기)" xfId="2480"/>
    <cellStyle name="_원격검침용무선전송망시설공사(하반기)" xfId="2481"/>
    <cellStyle name="_원격기상관측(감시)설계예산서(1025)" xfId="2482"/>
    <cellStyle name="_원동근린공원조경공사(간지)" xfId="6635"/>
    <cellStyle name="_유강초수배전" xfId="6636"/>
    <cellStyle name="_유기전기1(동영ENG내역)" xfId="2483"/>
    <cellStyle name="_유량계실 설계서(가시설제거-1)" xfId="6637"/>
    <cellStyle name="_유량계실 설계서(변경설계서)" xfId="6638"/>
    <cellStyle name="_유첨3(서식)" xfId="2484"/>
    <cellStyle name="_유첨3(서식)_1" xfId="2485"/>
    <cellStyle name="_유한킴벌리 무대장치-예산서_09.03.27" xfId="6639"/>
    <cellStyle name="_육군정보화발주서" xfId="2486"/>
    <cellStyle name="_육호광장내역서" xfId="2487"/>
    <cellStyle name="_음향 영상 설치인건비" xfId="2488"/>
    <cellStyle name="_음향설비 내역서(090129)" xfId="2489"/>
    <cellStyle name="_음향실정보고2차041216" xfId="6643"/>
    <cellStyle name="_음향영상무대내역(대경바스컴-최종제출)" xfId="2490"/>
    <cellStyle name="_응급ES" xfId="6644"/>
    <cellStyle name="_응급RE" xfId="6645"/>
    <cellStyle name="_의정부 정산내역서" xfId="6646"/>
    <cellStyle name="_이곡_국민체육센터(수영장)_건립-전기(1105)" xfId="6647"/>
    <cellStyle name="_이엔지(강성철)" xfId="2491"/>
    <cellStyle name="_이의가압장_06.09.18" xfId="6648"/>
    <cellStyle name="_이행각서" xfId="6649"/>
    <cellStyle name="_이행각서_내역분개" xfId="6650"/>
    <cellStyle name="_이행각서_내역분개_내역분개" xfId="6651"/>
    <cellStyle name="_이행각서_내역분개_내역분개_사본 - 건축견적의뢰" xfId="6652"/>
    <cellStyle name="_이행각서_내역분개_사본 - 건축견적의뢰" xfId="6653"/>
    <cellStyle name="_이행각서_사본 - 건축견적의뢰" xfId="6654"/>
    <cellStyle name="_익산점내역" xfId="6655"/>
    <cellStyle name="_인건비" xfId="6656"/>
    <cellStyle name="_인원계획표 " xfId="6657"/>
    <cellStyle name="_인원계획표 _내역분개" xfId="6658"/>
    <cellStyle name="_인원계획표 _내역분개_내역분개" xfId="6659"/>
    <cellStyle name="_인원계획표 _내역분개_내역분개_사본 - 건축견적의뢰" xfId="6660"/>
    <cellStyle name="_인원계획표 _내역분개_사본 - 건축견적의뢰" xfId="6661"/>
    <cellStyle name="_인원계획표 _사본 - 건축견적의뢰" xfId="6662"/>
    <cellStyle name="_인원계획표 _이행각서" xfId="6663"/>
    <cellStyle name="_인원계획표 _이행각서_내역분개" xfId="6664"/>
    <cellStyle name="_인원계획표 _이행각서_내역분개_내역분개" xfId="6665"/>
    <cellStyle name="_인원계획표 _이행각서_내역분개_내역분개_사본 - 건축견적의뢰" xfId="6666"/>
    <cellStyle name="_인원계획표 _이행각서_내역분개_사본 - 건축견적의뢰" xfId="6667"/>
    <cellStyle name="_인원계획표 _이행각서_사본 - 건축견적의뢰" xfId="6668"/>
    <cellStyle name="_인원계획표 _적격 " xfId="6669"/>
    <cellStyle name="_인원계획표 _적격 _내역분개" xfId="6670"/>
    <cellStyle name="_인원계획표 _적격 _내역분개_내역분개" xfId="6671"/>
    <cellStyle name="_인원계획표 _적격 _내역분개_내역분개_사본 - 건축견적의뢰" xfId="6672"/>
    <cellStyle name="_인원계획표 _적격 _내역분개_사본 - 건축견적의뢰" xfId="6673"/>
    <cellStyle name="_인원계획표 _적격 _사본 - 건축견적의뢰" xfId="6674"/>
    <cellStyle name="_인원계획표 _포기각서" xfId="6675"/>
    <cellStyle name="_인원계획표 _포기각서_내역분개" xfId="6676"/>
    <cellStyle name="_인원계획표 _포기각서_내역분개_내역분개" xfId="6677"/>
    <cellStyle name="_인원계획표 _포기각서_내역분개_내역분개_사본 - 건축견적의뢰" xfId="6678"/>
    <cellStyle name="_인원계획표 _포기각서_내역분개_사본 - 건축견적의뢰" xfId="6679"/>
    <cellStyle name="_인원계획표 _포기각서_사본 - 건축견적의뢰" xfId="6680"/>
    <cellStyle name="_인원계획표 _현설양식" xfId="6681"/>
    <cellStyle name="_인원계획표 _현설양식_내역분개" xfId="6682"/>
    <cellStyle name="_인원계획표 _현설양식_내역분개_내역분개" xfId="6683"/>
    <cellStyle name="_인원계획표 _현설양식_내역분개_내역분개_사본 - 건축견적의뢰" xfId="6684"/>
    <cellStyle name="_인원계획표 _현설양식_내역분개_사본 - 건축견적의뢰" xfId="6685"/>
    <cellStyle name="_인원계획표 _현설양식_사본 - 건축견적의뢰" xfId="6686"/>
    <cellStyle name="_인원계획표 _현장설명" xfId="6687"/>
    <cellStyle name="_인원계획표 _현장설명_내역분개" xfId="6688"/>
    <cellStyle name="_인원계획표 _현장설명_내역분개_내역분개" xfId="6689"/>
    <cellStyle name="_인원계획표 _현장설명_내역분개_내역분개_사본 - 건축견적의뢰" xfId="6690"/>
    <cellStyle name="_인원계획표 _현장설명_내역분개_사본 - 건축견적의뢰" xfId="6691"/>
    <cellStyle name="_인원계획표 _현장설명_사본 - 건축견적의뢰" xfId="6692"/>
    <cellStyle name="_인천공항-0801-음향영상최종" xfId="2492"/>
    <cellStyle name="_인천통합국사" xfId="6693"/>
    <cellStyle name="_일반전기1공구" xfId="6694"/>
    <cellStyle name="_일반전기2공구" xfId="6695"/>
    <cellStyle name="_일반전기정산" xfId="6696"/>
    <cellStyle name="_일위대가" xfId="2493"/>
    <cellStyle name="_일위대가(2005)-av" xfId="2494"/>
    <cellStyle name="_일위대가(2005년12월)" xfId="2495"/>
    <cellStyle name="_일위대가(도급)" xfId="2496"/>
    <cellStyle name="_일위대가_0611-273-7 경산실내체육관및육상경기장신축설계-av-(070119)" xfId="6697"/>
    <cellStyle name="_일위대가_0703-060-3B 강북구청 강당 리모델링 AV설비(영상)070420" xfId="6698"/>
    <cellStyle name="_일위대가_0706-155 해병대 BTL사업(한양전설)" xfId="6699"/>
    <cellStyle name="_일위대가_1" xfId="2497"/>
    <cellStyle name="_일위대가_1_0611-273-7 경산실내체육관및육상경기장신축설계-av-(070119)" xfId="6700"/>
    <cellStyle name="_일위대가_1_0703-060-3B 강북구청 강당 리모델링 AV설비(영상)070420" xfId="6701"/>
    <cellStyle name="_일위대가_1_0706-155 해병대 BTL사업(한양전설)" xfId="6702"/>
    <cellStyle name="_일위대가_1_대일외고 강당 음향 설비(10.30)" xfId="6703"/>
    <cellStyle name="_일위대가_2" xfId="2498"/>
    <cellStyle name="_일위대가_대일외고 강당 음향 설비(10.30)" xfId="6704"/>
    <cellStyle name="_입찰견적(통신)정광최종" xfId="2499"/>
    <cellStyle name="_입찰표지 " xfId="6705"/>
    <cellStyle name="_입찰표지 _내역분개" xfId="6706"/>
    <cellStyle name="_입찰표지 _내역분개_내역분개" xfId="6707"/>
    <cellStyle name="_입찰표지 _내역분개_내역분개_사본 - 건축견적의뢰" xfId="6708"/>
    <cellStyle name="_입찰표지 _내역분개_사본 - 건축견적의뢰" xfId="6709"/>
    <cellStyle name="_입찰표지 _사본 - 건축견적의뢰" xfId="6710"/>
    <cellStyle name="_입찰표지 _이행각서" xfId="6711"/>
    <cellStyle name="_입찰표지 _이행각서_내역분개" xfId="6712"/>
    <cellStyle name="_입찰표지 _이행각서_내역분개_내역분개" xfId="6713"/>
    <cellStyle name="_입찰표지 _이행각서_내역분개_내역분개_사본 - 건축견적의뢰" xfId="6714"/>
    <cellStyle name="_입찰표지 _이행각서_내역분개_사본 - 건축견적의뢰" xfId="6715"/>
    <cellStyle name="_입찰표지 _이행각서_사본 - 건축견적의뢰" xfId="6716"/>
    <cellStyle name="_입찰표지 _포기각서" xfId="6717"/>
    <cellStyle name="_입찰표지 _포기각서_내역분개" xfId="6718"/>
    <cellStyle name="_입찰표지 _포기각서_내역분개_내역분개" xfId="6719"/>
    <cellStyle name="_입찰표지 _포기각서_내역분개_내역분개_사본 - 건축견적의뢰" xfId="6720"/>
    <cellStyle name="_입찰표지 _포기각서_내역분개_사본 - 건축견적의뢰" xfId="6721"/>
    <cellStyle name="_입찰표지 _포기각서_사본 - 건축견적의뢰" xfId="6722"/>
    <cellStyle name="_입찰표지 _현설양식" xfId="6723"/>
    <cellStyle name="_입찰표지 _현설양식_내역분개" xfId="6724"/>
    <cellStyle name="_입찰표지 _현설양식_내역분개_내역분개" xfId="6725"/>
    <cellStyle name="_입찰표지 _현설양식_내역분개_내역분개_사본 - 건축견적의뢰" xfId="6726"/>
    <cellStyle name="_입찰표지 _현설양식_내역분개_사본 - 건축견적의뢰" xfId="6727"/>
    <cellStyle name="_입찰표지 _현설양식_사본 - 건축견적의뢰" xfId="6728"/>
    <cellStyle name="_입찰표지 _현장설명" xfId="6729"/>
    <cellStyle name="_입찰표지 _현장설명_내역분개" xfId="6730"/>
    <cellStyle name="_입찰표지 _현장설명_내역분개_내역분개" xfId="6731"/>
    <cellStyle name="_입찰표지 _현장설명_내역분개_내역분개_사본 - 건축견적의뢰" xfId="6732"/>
    <cellStyle name="_입찰표지 _현장설명_내역분개_사본 - 건축견적의뢰" xfId="6733"/>
    <cellStyle name="_입찰표지 _현장설명_사본 - 건축견적의뢰" xfId="6734"/>
    <cellStyle name="_입찰품의" xfId="6735"/>
    <cellStyle name="_입찰품의(HANG LUNG)" xfId="6736"/>
    <cellStyle name="_입찰품의(HANG LUNG-Rev1)" xfId="6737"/>
    <cellStyle name="_입찰품의(KIL)" xfId="6738"/>
    <cellStyle name="_자재노무" xfId="2500"/>
    <cellStyle name="_잠신중학교 다목적강당 무대장치 내역서_09.02.27" xfId="6739"/>
    <cellStyle name="_장성초등학교" xfId="6742"/>
    <cellStyle name="_장애인 실내체육관 신축공사 " xfId="2501"/>
    <cellStyle name="_재료비" xfId="6743"/>
    <cellStyle name="_재수정 배출수동설계" xfId="6744"/>
    <cellStyle name="_재재수정 배출수동설계" xfId="6745"/>
    <cellStyle name="_적격 " xfId="6746"/>
    <cellStyle name="_적격 _내역분개" xfId="6747"/>
    <cellStyle name="_적격 _내역분개_내역분개" xfId="6748"/>
    <cellStyle name="_적격 _내역분개_내역분개_사본 - 건축견적의뢰" xfId="6749"/>
    <cellStyle name="_적격 _내역분개_사본 - 건축견적의뢰" xfId="6750"/>
    <cellStyle name="_적격 _사본 - 건축견적의뢰" xfId="6751"/>
    <cellStyle name="_적격 _집행갑지 " xfId="6752"/>
    <cellStyle name="_적격 _집행갑지 _내역분개" xfId="6753"/>
    <cellStyle name="_적격 _집행갑지 _내역분개_내역분개" xfId="6754"/>
    <cellStyle name="_적격 _집행갑지 _내역분개_내역분개_사본 - 건축견적의뢰" xfId="6755"/>
    <cellStyle name="_적격 _집행갑지 _내역분개_사본 - 건축견적의뢰" xfId="6756"/>
    <cellStyle name="_적격 _집행갑지 _사본 - 건축견적의뢰" xfId="6757"/>
    <cellStyle name="_적격(화산) " xfId="6758"/>
    <cellStyle name="_적격(화산) _내역분개" xfId="6759"/>
    <cellStyle name="_적격(화산) _내역분개_내역분개" xfId="6760"/>
    <cellStyle name="_적격(화산) _내역분개_내역분개_사본 - 건축견적의뢰" xfId="6761"/>
    <cellStyle name="_적격(화산) _내역분개_사본 - 건축견적의뢰" xfId="6762"/>
    <cellStyle name="_적격(화산) _사본 - 건축견적의뢰" xfId="6763"/>
    <cellStyle name="_적격(화산) _이행각서" xfId="6764"/>
    <cellStyle name="_적격(화산) _이행각서_내역분개" xfId="6765"/>
    <cellStyle name="_적격(화산) _이행각서_내역분개_내역분개" xfId="6766"/>
    <cellStyle name="_적격(화산) _이행각서_내역분개_내역분개_사본 - 건축견적의뢰" xfId="6767"/>
    <cellStyle name="_적격(화산) _이행각서_내역분개_사본 - 건축견적의뢰" xfId="6768"/>
    <cellStyle name="_적격(화산) _이행각서_사본 - 건축견적의뢰" xfId="6769"/>
    <cellStyle name="_적격(화산) _포기각서" xfId="6770"/>
    <cellStyle name="_적격(화산) _포기각서_내역분개" xfId="6771"/>
    <cellStyle name="_적격(화산) _포기각서_내역분개_내역분개" xfId="6772"/>
    <cellStyle name="_적격(화산) _포기각서_내역분개_내역분개_사본 - 건축견적의뢰" xfId="6773"/>
    <cellStyle name="_적격(화산) _포기각서_내역분개_사본 - 건축견적의뢰" xfId="6774"/>
    <cellStyle name="_적격(화산) _포기각서_사본 - 건축견적의뢰" xfId="6775"/>
    <cellStyle name="_적격(화산) _현설양식" xfId="6776"/>
    <cellStyle name="_적격(화산) _현설양식_내역분개" xfId="6777"/>
    <cellStyle name="_적격(화산) _현설양식_내역분개_내역분개" xfId="6778"/>
    <cellStyle name="_적격(화산) _현설양식_내역분개_내역분개_사본 - 건축견적의뢰" xfId="6779"/>
    <cellStyle name="_적격(화산) _현설양식_내역분개_사본 - 건축견적의뢰" xfId="6780"/>
    <cellStyle name="_적격(화산) _현설양식_사본 - 건축견적의뢰" xfId="6781"/>
    <cellStyle name="_적격(화산) _현장설명" xfId="6782"/>
    <cellStyle name="_적격(화산) _현장설명_내역분개" xfId="6783"/>
    <cellStyle name="_적격(화산) _현장설명_내역분개_내역분개" xfId="6784"/>
    <cellStyle name="_적격(화산) _현장설명_내역분개_내역분개_사본 - 건축견적의뢰" xfId="6785"/>
    <cellStyle name="_적격(화산) _현장설명_내역분개_사본 - 건축견적의뢰" xfId="6786"/>
    <cellStyle name="_적격(화산) _현장설명_사본 - 건축견적의뢰" xfId="6787"/>
    <cellStyle name="_전기내역서" xfId="6788"/>
    <cellStyle name="_전기내역서CC-NEW" xfId="6789"/>
    <cellStyle name="_전력간선" xfId="6790"/>
    <cellStyle name="_전자지불(삼성SDS)" xfId="6791"/>
    <cellStyle name="_전자지불-(케이비)" xfId="6792"/>
    <cellStyle name="_정산내역서(음향)" xfId="6793"/>
    <cellStyle name="_정산세부내역(건설사정)" xfId="6794"/>
    <cellStyle name="_정산양식 (version 1)" xfId="6795"/>
    <cellStyle name="_정수장 및 배수지 통신장치(자동제어설비) 개선공사" xfId="6796"/>
    <cellStyle name="_정수장 및 배수지 통신장치(자동제어설비) 개선공사_1" xfId="6797"/>
    <cellStyle name="_정수장 및 배수지 통신장치(자동제어설비) 개선공사_광교정수장 및 배수지 원격제어 시스템 설치공사 내역서" xfId="6798"/>
    <cellStyle name="_제3체육관무대기계-내역서" xfId="6799"/>
    <cellStyle name="_제일애드컴(옥외SIGN)" xfId="2502"/>
    <cellStyle name="_제작업체견적(스테이지넷)" xfId="2503"/>
    <cellStyle name="_제주대학교무대조명" xfId="6800"/>
    <cellStyle name="_제주대학교무대조명-" xfId="6801"/>
    <cellStyle name="_제주도문예회관(동아PA)" xfId="2504"/>
    <cellStyle name="_제주물항" xfId="6802"/>
    <cellStyle name="_제주시 문예회관 면막 내역서" xfId="6803"/>
    <cellStyle name="_조명내역서(대전국유부동산)" xfId="6804"/>
    <cellStyle name="_조명실정보고2차041108" xfId="6805"/>
    <cellStyle name="_조명제어-영등포점" xfId="6806"/>
    <cellStyle name="_준공-약전설비공사" xfId="6807"/>
    <cellStyle name="_중동AKPC방" xfId="6808"/>
    <cellStyle name="_지사신축사옥이전에따른통신설비이설공" xfId="2505"/>
    <cellStyle name="_지정과제1분기실적(확정990408)" xfId="2506"/>
    <cellStyle name="_지정과제1분기실적(확정990408)_1" xfId="2507"/>
    <cellStyle name="_지정과제2차심의list" xfId="2508"/>
    <cellStyle name="_지정과제2차심의list_1" xfId="2509"/>
    <cellStyle name="_지정과제2차심의list_2" xfId="2510"/>
    <cellStyle name="_지정과제2차심의결과" xfId="2511"/>
    <cellStyle name="_지정과제2차심의결과(금액조정후최종)" xfId="2512"/>
    <cellStyle name="_지정과제2차심의결과(금액조정후최종)_1" xfId="2513"/>
    <cellStyle name="_지정과제2차심의결과(금액조정후최종)_1_경영개선실적보고(전주공장)" xfId="2514"/>
    <cellStyle name="_지정과제2차심의결과(금액조정후최종)_1_별첨1_2" xfId="2515"/>
    <cellStyle name="_지정과제2차심의결과(금액조정후최종)_1_제안과제집계표(공장전체)" xfId="2516"/>
    <cellStyle name="_지정과제2차심의결과(금액조정후최종)_경영개선실적보고(전주공장)" xfId="2517"/>
    <cellStyle name="_지정과제2차심의결과(금액조정후최종)_별첨1_2" xfId="2518"/>
    <cellStyle name="_지정과제2차심의결과(금액조정후최종)_제안과제집계표(공장전체)" xfId="2519"/>
    <cellStyle name="_지정과제2차심의결과_1" xfId="2520"/>
    <cellStyle name="_지체장애인협회견적샘플" xfId="6809"/>
    <cellStyle name="_직접경비" xfId="6810"/>
    <cellStyle name="_직접부하제어시스템(DLC) 시설공사" xfId="2521"/>
    <cellStyle name="_진해시자동기상관측장비설치공사내역서(최종)0227-" xfId="2522"/>
    <cellStyle name="_집 계 표" xfId="6811"/>
    <cellStyle name="_집중관리(981231)" xfId="2523"/>
    <cellStyle name="_집중관리(981231)_1" xfId="2524"/>
    <cellStyle name="_집중관리(지정과제및 양식)" xfId="2525"/>
    <cellStyle name="_집중관리(지정과제및 양식)_1" xfId="2526"/>
    <cellStyle name="_집행갑지 " xfId="6830"/>
    <cellStyle name="_집행갑지 _내역분개" xfId="6831"/>
    <cellStyle name="_집행갑지 _내역분개_내역분개" xfId="6832"/>
    <cellStyle name="_집행갑지 _내역분개_내역분개_사본 - 건축견적의뢰" xfId="6833"/>
    <cellStyle name="_집행갑지 _내역분개_사본 - 건축견적의뢰" xfId="6834"/>
    <cellStyle name="_집행갑지 _사본 - 건축견적의뢰" xfId="6835"/>
    <cellStyle name="_착량묘내역서" xfId="6836"/>
    <cellStyle name="_창(에리트(설치제외)" xfId="6844"/>
    <cellStyle name="_창(에리트-최종)" xfId="6845"/>
    <cellStyle name="_철수계통도" xfId="2527"/>
    <cellStyle name="_청소년수련관산출근거조서" xfId="2528"/>
    <cellStyle name="_청소년수련관산출근거조서_1" xfId="2529"/>
    <cellStyle name="_청소년수련관일위대가" xfId="2530"/>
    <cellStyle name="_청소년수련관일위대가_1" xfId="2531"/>
    <cellStyle name="_청송양수홍보관강당-Stage-2006_03_29" xfId="2532"/>
    <cellStyle name="_체험의장변경내역서서-t" xfId="6854"/>
    <cellStyle name="_초고속망" xfId="2533"/>
    <cellStyle name="_총괄표 (2)" xfId="2534"/>
    <cellStyle name="_최종내역서(52)" xfId="6855"/>
    <cellStyle name="_최종설계변경내역서" xfId="6856"/>
    <cellStyle name="_추곡" xfId="6857"/>
    <cellStyle name="_추곡_라멘교 토공" xfId="6858"/>
    <cellStyle name="_추곡_추곡" xfId="6859"/>
    <cellStyle name="_추곡_추곡_라멘교 토공" xfId="6860"/>
    <cellStyle name="_추곡_추곡_포장" xfId="6861"/>
    <cellStyle name="_추곡_추곡_포장_라멘교 토공" xfId="6862"/>
    <cellStyle name="_추곡_포장" xfId="6863"/>
    <cellStyle name="_추곡_포장_라멘교 토공" xfId="6864"/>
    <cellStyle name="_춘천 고사분수 경관조명장치 " xfId="6865"/>
    <cellStyle name="_춘향문예회관무대설비(기계.전기.조명)리모델링내역서최종(2008년3월11일)" xfId="6866"/>
    <cellStyle name="_춘향문화예술회관리무대설비조명모델링 내역서 최종(2008년3월24일)" xfId="6879"/>
    <cellStyle name="_춘향문화예술회관무대설비기계리모델내역서최종(2008년3월24일)" xfId="6880"/>
    <cellStyle name="_춘향문화예술회관무대설비전기리모델링 내역서최종(2008년3월24일)" xfId="6893"/>
    <cellStyle name="_춘향문화예술회관오페라커텐제어시스템 내역서최종(2008년8월25일)" xfId="6898"/>
    <cellStyle name="_충남근로자복지관(0511014)" xfId="6903"/>
    <cellStyle name="_침입감시 견적서" xfId="6904"/>
    <cellStyle name="_타견적(최종)" xfId="6911"/>
    <cellStyle name="_태종대1차" xfId="6914"/>
    <cellStyle name="_태종대2차" xfId="6915"/>
    <cellStyle name="_테마공사새로03" xfId="6916"/>
    <cellStyle name="_토지공사 인건비" xfId="2535"/>
    <cellStyle name="_토지공사 인건비(배관배선)" xfId="2536"/>
    <cellStyle name="_토지공사 체력단련실" xfId="2537"/>
    <cellStyle name="_통신 (2)" xfId="2538"/>
    <cellStyle name="_통신견적(배선포합)-경우계약" xfId="2539"/>
    <cellStyle name="_통신공사(계약내역)" xfId="2540"/>
    <cellStyle name="_통신공사원가, 단가대비" xfId="6917"/>
    <cellStyle name="_통신노무임02하반기" xfId="2541"/>
    <cellStyle name="_통신현설내역050121" xfId="2542"/>
    <cellStyle name="_통영수변산책로내역서" xfId="6918"/>
    <cellStyle name="_통합국사트레이" xfId="6919"/>
    <cellStyle name="_통합콘트롤 일위대가" xfId="2543"/>
    <cellStyle name="_트리콤 견적 양식" xfId="2544"/>
    <cellStyle name="_트리콤미디어" xfId="6920"/>
    <cellStyle name="_파라다이스내역서(061204)" xfId="2545"/>
    <cellStyle name="_파라다이스내역서(061204)-조명" xfId="2546"/>
    <cellStyle name="_파워콤간이공사관련" xfId="6921"/>
    <cellStyle name="_평택문화회관견적서(03-28)_노무비_일위대가" xfId="2547"/>
    <cellStyle name="_평택시 근로자 문화회관 관급자재 방송장치(최종본)" xfId="2548"/>
    <cellStyle name="_평택시_근로자_문화회관_방송장치-2" xfId="2549"/>
    <cellStyle name="_포기각서" xfId="6922"/>
    <cellStyle name="_포기각서_내역분개" xfId="6923"/>
    <cellStyle name="_포기각서_내역분개_내역분개" xfId="6924"/>
    <cellStyle name="_포기각서_내역분개_내역분개_사본 - 건축견적의뢰" xfId="6925"/>
    <cellStyle name="_포기각서_내역분개_사본 - 건축견적의뢰" xfId="6926"/>
    <cellStyle name="_포기각서_사본 - 건축견적의뢰" xfId="6927"/>
    <cellStyle name="_포장" xfId="6928"/>
    <cellStyle name="_포장_라멘교 토공" xfId="6929"/>
    <cellStyle name="_포장수량" xfId="2550"/>
    <cellStyle name="_포항점1공구변경내역서" xfId="6930"/>
    <cellStyle name="_표준 견적서 2003년" xfId="6931"/>
    <cellStyle name="_표준-교육청-무대장치설계서" xfId="6932"/>
    <cellStyle name="_표준설계서(장치공사-최종안)" xfId="2551"/>
    <cellStyle name="_표지및원가계산" xfId="6934"/>
    <cellStyle name="_하도사항2000" xfId="6935"/>
    <cellStyle name="_하이마트_최종네고_0707" xfId="2552"/>
    <cellStyle name="_한라 김해 구산동 방송 실행견적-050831" xfId="2553"/>
    <cellStyle name="_한미우석" xfId="6936"/>
    <cellStyle name="_한미우석_견적" xfId="6937"/>
    <cellStyle name="_한미우석_계양등7개소" xfId="6938"/>
    <cellStyle name="_한미우석_통합국사전원선" xfId="6939"/>
    <cellStyle name="_한미우석_통합국사트레이" xfId="6940"/>
    <cellStyle name="_한미우석_한미은행1" xfId="6941"/>
    <cellStyle name="_한미우석_한미은행1_통합국사트레이" xfId="6942"/>
    <cellStyle name="_한미우석_한미은행2" xfId="6943"/>
    <cellStyle name="_한미우석_한미은행2_견적" xfId="6944"/>
    <cellStyle name="_한미우석_한미은행2_통합국사트레이" xfId="6945"/>
    <cellStyle name="_한미우석_한미은행본사" xfId="6946"/>
    <cellStyle name="_한미우석_한미은행본사_견적" xfId="6947"/>
    <cellStyle name="_한미우석_한미은행본사_통합국사트레이" xfId="6948"/>
    <cellStyle name="_한미우석_한미은행본사1" xfId="6949"/>
    <cellStyle name="_한미우석_한미은행본사1_견적" xfId="6950"/>
    <cellStyle name="_한미우석_한미은행본사1_통합국사트레이" xfId="6951"/>
    <cellStyle name="_한미은행본사" xfId="6952"/>
    <cellStyle name="_한미은행본사_견적" xfId="6953"/>
    <cellStyle name="_한미은행본사_계양등7개소" xfId="6954"/>
    <cellStyle name="_한미은행본사_통합국사전원선" xfId="6955"/>
    <cellStyle name="_한미은행본사_통합국사트레이" xfId="6956"/>
    <cellStyle name="_한미은행본사_한미은행1" xfId="6957"/>
    <cellStyle name="_한미은행본사_한미은행1_통합국사트레이" xfId="6958"/>
    <cellStyle name="_한미은행본사_한미은행2" xfId="6959"/>
    <cellStyle name="_한미은행본사_한미은행2_견적" xfId="6960"/>
    <cellStyle name="_한미은행본사_한미은행2_통합국사트레이" xfId="6961"/>
    <cellStyle name="_한미은행본사_한미은행본사" xfId="6962"/>
    <cellStyle name="_한미은행본사_한미은행본사_견적" xfId="6963"/>
    <cellStyle name="_한미은행본사_한미은행본사_통합국사트레이" xfId="6964"/>
    <cellStyle name="_한미은행본사_한미은행본사1" xfId="6965"/>
    <cellStyle name="_한미은행본사_한미은행본사1_견적" xfId="6966"/>
    <cellStyle name="_한미은행본사_한미은행본사1_통합국사트레이" xfId="6967"/>
    <cellStyle name="_한미케이블" xfId="6968"/>
    <cellStyle name="_한미케이블_견적" xfId="6969"/>
    <cellStyle name="_한미케이블_계양등7개소" xfId="6970"/>
    <cellStyle name="_한미케이블_통합국사전원선" xfId="6971"/>
    <cellStyle name="_한미케이블_통합국사트레이" xfId="6972"/>
    <cellStyle name="_한미케이블_한미은행1" xfId="6973"/>
    <cellStyle name="_한미케이블_한미은행1_통합국사트레이" xfId="6974"/>
    <cellStyle name="_한미케이블_한미은행2" xfId="6975"/>
    <cellStyle name="_한미케이블_한미은행2_견적" xfId="6976"/>
    <cellStyle name="_한미케이블_한미은행2_통합국사트레이" xfId="6977"/>
    <cellStyle name="_한미케이블_한미은행본사" xfId="6978"/>
    <cellStyle name="_한미케이블_한미은행본사_견적" xfId="6979"/>
    <cellStyle name="_한미케이블_한미은행본사_통합국사트레이" xfId="6980"/>
    <cellStyle name="_한미케이블_한미은행본사1" xfId="6981"/>
    <cellStyle name="_한미케이블_한미은행본사1_견적" xfId="6982"/>
    <cellStyle name="_한미케이블_한미은행본사1_통합국사트레이" xfId="6983"/>
    <cellStyle name="_한신 인천 가좌동 주공아파트 CATV,CCTV,방송 1단지견적" xfId="2554"/>
    <cellStyle name="_한신 인천 가좌주공1단지 CCTV 실행 050601" xfId="2555"/>
    <cellStyle name="_한신 인천 가좌주공1단지 방송 실행 050601" xfId="2556"/>
    <cellStyle name="_한화 방송 실행 목록" xfId="2557"/>
    <cellStyle name="_한화 인천 논현지구 실행견적(CCTV)-050824" xfId="2558"/>
    <cellStyle name="_함양용 전광판 설계도서" xfId="2559"/>
    <cellStyle name="_행자부재해문자견적서(한성전자)_2" xfId="2560"/>
    <cellStyle name="_현설양식" xfId="6985"/>
    <cellStyle name="_현설양식_내역분개" xfId="6986"/>
    <cellStyle name="_현설양식_내역분개_내역분개" xfId="6987"/>
    <cellStyle name="_현설양식_내역분개_내역분개_사본 - 건축견적의뢰" xfId="6988"/>
    <cellStyle name="_현설양식_내역분개_사본 - 건축견적의뢰" xfId="6989"/>
    <cellStyle name="_현설양식_사본 - 건축견적의뢰" xfId="6990"/>
    <cellStyle name="_현장설명" xfId="6991"/>
    <cellStyle name="_현장설명_내역분개" xfId="6992"/>
    <cellStyle name="_현장설명_내역분개_내역분개" xfId="6993"/>
    <cellStyle name="_현장설명_내역분개_내역분개_사본 - 건축견적의뢰" xfId="6994"/>
    <cellStyle name="_현장설명_내역분개_사본 - 건축견적의뢰" xfId="6995"/>
    <cellStyle name="_현장설명_사본 - 건축견적의뢰" xfId="6996"/>
    <cellStyle name="_호남선백양사SS외" xfId="2561"/>
    <cellStyle name="_호텔약전전기공사(1공구)-발의" xfId="6997"/>
    <cellStyle name="_홍길동미래세움제출용" xfId="6998"/>
    <cellStyle name="_화동초-전기" xfId="6999"/>
    <cellStyle name="_화성동탄 내역서 2007-03-14" xfId="7000"/>
    <cellStyle name="_환경개선공사(한전2)" xfId="2562"/>
    <cellStyle name="_환경기초 민간위탁(공동오수-개별오수)-KKKK " xfId="7001"/>
    <cellStyle name="_환경기초 민간위탁(공동오수-개별오수)-KKKK _(제조)용인고등학교" xfId="7002"/>
    <cellStyle name="_환경기초 민간위탁(공동오수-개별오수)-KKKK _(제조)용인고등학교_동래여고 다목적강당 무대기계-변경전후" xfId="7003"/>
    <cellStyle name="_환경기초 민간위탁(공동오수-개별오수)-KKKK _2-(제조)성심정보고_방송장치" xfId="7004"/>
    <cellStyle name="_환경기초 민간위탁(공동오수-개별오수)-KKKK _용인고 다목적강당 무대기계-착수" xfId="7005"/>
    <cellStyle name="_환경기초 민간위탁(공동오수-개별오수)-KKKK _용인고 다목적강당 무대기계-착수_동래여고 다목적강당 무대기계-변경전후" xfId="7006"/>
    <cellStyle name="_황산교회" xfId="7007"/>
    <cellStyle name="_회의실 견적서(배관배선)" xfId="7008"/>
    <cellStyle name="_후면영사실" xfId="7009"/>
    <cellStyle name="¡E￠￥@?e_TEST-1 " xfId="7085"/>
    <cellStyle name="´Þ·?" xfId="2563"/>
    <cellStyle name="´Þ·¯" xfId="7086"/>
    <cellStyle name="’E‰Y [0.00]_laroux" xfId="2564"/>
    <cellStyle name="’E‰Y_laroux" xfId="2565"/>
    <cellStyle name="¤@?e_TEST-1 " xfId="2566"/>
    <cellStyle name="+,-,0" xfId="2567"/>
    <cellStyle name="△ []" xfId="2568"/>
    <cellStyle name="△ [0]" xfId="2569"/>
    <cellStyle name="△백분율" xfId="2570"/>
    <cellStyle name="△콤마" xfId="2571"/>
    <cellStyle name="°iA¤¼O¼yA¡" xfId="2572"/>
    <cellStyle name="°íÁ¤¼Ò¼ýÁ¡" xfId="7087"/>
    <cellStyle name="°iA¤¼O¼yA¡ 10" xfId="7088"/>
    <cellStyle name="°iA¤¼O¼yA¡ 10 2" xfId="7089"/>
    <cellStyle name="°iA¤¼O¼yA¡ 10 2 2" xfId="7090"/>
    <cellStyle name="°iA¤¼O¼yA¡ 10 2 2 2" xfId="7091"/>
    <cellStyle name="°iA¤¼O¼yA¡ 10 2 3" xfId="7092"/>
    <cellStyle name="°iA¤¼O¼yA¡ 10 3" xfId="7093"/>
    <cellStyle name="°iA¤¼O¼yA¡ 10 3 2" xfId="7094"/>
    <cellStyle name="°iA¤¼O¼yA¡ 10 4" xfId="7095"/>
    <cellStyle name="°iA¤¼O¼yA¡ 10 4 2" xfId="7096"/>
    <cellStyle name="°iA¤¼O¼yA¡ 10 5" xfId="7097"/>
    <cellStyle name="°iA¤¼O¼yA¡ 11" xfId="7098"/>
    <cellStyle name="°iA¤¼O¼yA¡ 11 2" xfId="7099"/>
    <cellStyle name="°iA¤¼O¼yA¡ 11 2 2" xfId="7100"/>
    <cellStyle name="°iA¤¼O¼yA¡ 11 2 2 2" xfId="7101"/>
    <cellStyle name="°iA¤¼O¼yA¡ 11 2 3" xfId="7102"/>
    <cellStyle name="°iA¤¼O¼yA¡ 11 3" xfId="7103"/>
    <cellStyle name="°iA¤¼O¼yA¡ 11 3 2" xfId="7104"/>
    <cellStyle name="°iA¤¼O¼yA¡ 11 4" xfId="7105"/>
    <cellStyle name="°iA¤¼O¼yA¡ 11 4 2" xfId="7106"/>
    <cellStyle name="°iA¤¼O¼yA¡ 11 5" xfId="7107"/>
    <cellStyle name="°iA¤¼O¼yA¡ 12" xfId="7108"/>
    <cellStyle name="°iA¤¼O¼yA¡ 12 2" xfId="7109"/>
    <cellStyle name="°iA¤¼O¼yA¡ 12 2 2" xfId="7110"/>
    <cellStyle name="°iA¤¼O¼yA¡ 12 2 2 2" xfId="7111"/>
    <cellStyle name="°iA¤¼O¼yA¡ 12 2 3" xfId="7112"/>
    <cellStyle name="°iA¤¼O¼yA¡ 12 3" xfId="7113"/>
    <cellStyle name="°iA¤¼O¼yA¡ 12 3 2" xfId="7114"/>
    <cellStyle name="°iA¤¼O¼yA¡ 12 4" xfId="7115"/>
    <cellStyle name="°iA¤¼O¼yA¡ 12 4 2" xfId="7116"/>
    <cellStyle name="°iA¤¼O¼yA¡ 12 5" xfId="7117"/>
    <cellStyle name="°iA¤¼O¼yA¡ 13" xfId="7118"/>
    <cellStyle name="°iA¤¼O¼yA¡ 13 2" xfId="7119"/>
    <cellStyle name="°iA¤¼O¼yA¡ 13 2 2" xfId="7120"/>
    <cellStyle name="°iA¤¼O¼yA¡ 13 2 2 2" xfId="7121"/>
    <cellStyle name="°iA¤¼O¼yA¡ 13 2 3" xfId="7122"/>
    <cellStyle name="°iA¤¼O¼yA¡ 13 3" xfId="7123"/>
    <cellStyle name="°iA¤¼O¼yA¡ 13 3 2" xfId="7124"/>
    <cellStyle name="°iA¤¼O¼yA¡ 13 4" xfId="7125"/>
    <cellStyle name="°iA¤¼O¼yA¡ 13 4 2" xfId="7126"/>
    <cellStyle name="°iA¤¼O¼yA¡ 13 5" xfId="7127"/>
    <cellStyle name="°iA¤¼O¼yA¡ 14" xfId="7128"/>
    <cellStyle name="°iA¤¼O¼yA¡ 14 2" xfId="7129"/>
    <cellStyle name="°iA¤¼O¼yA¡ 14 2 2" xfId="7130"/>
    <cellStyle name="°iA¤¼O¼yA¡ 14 2 2 2" xfId="7131"/>
    <cellStyle name="°iA¤¼O¼yA¡ 14 2 3" xfId="7132"/>
    <cellStyle name="°iA¤¼O¼yA¡ 14 3" xfId="7133"/>
    <cellStyle name="°iA¤¼O¼yA¡ 14 3 2" xfId="7134"/>
    <cellStyle name="°iA¤¼O¼yA¡ 14 4" xfId="7135"/>
    <cellStyle name="°iA¤¼O¼yA¡ 14 4 2" xfId="7136"/>
    <cellStyle name="°iA¤¼O¼yA¡ 14 5" xfId="7137"/>
    <cellStyle name="°iA¤¼O¼yA¡ 15" xfId="7138"/>
    <cellStyle name="°iA¤¼O¼yA¡ 15 2" xfId="7139"/>
    <cellStyle name="°iA¤¼O¼yA¡ 15 2 2" xfId="7140"/>
    <cellStyle name="°iA¤¼O¼yA¡ 15 2 2 2" xfId="7141"/>
    <cellStyle name="°iA¤¼O¼yA¡ 15 2 3" xfId="7142"/>
    <cellStyle name="°iA¤¼O¼yA¡ 15 3" xfId="7143"/>
    <cellStyle name="°iA¤¼O¼yA¡ 15 3 2" xfId="7144"/>
    <cellStyle name="°iA¤¼O¼yA¡ 15 4" xfId="7145"/>
    <cellStyle name="°iA¤¼O¼yA¡ 15 4 2" xfId="7146"/>
    <cellStyle name="°iA¤¼O¼yA¡ 15 5" xfId="7147"/>
    <cellStyle name="°iA¤¼O¼yA¡ 16" xfId="7148"/>
    <cellStyle name="°iA¤¼O¼yA¡ 16 2" xfId="7149"/>
    <cellStyle name="°iA¤¼O¼yA¡ 16 2 2" xfId="7150"/>
    <cellStyle name="°iA¤¼O¼yA¡ 16 2 2 2" xfId="7151"/>
    <cellStyle name="°iA¤¼O¼yA¡ 16 2 3" xfId="7152"/>
    <cellStyle name="°iA¤¼O¼yA¡ 16 3" xfId="7153"/>
    <cellStyle name="°iA¤¼O¼yA¡ 16 3 2" xfId="7154"/>
    <cellStyle name="°iA¤¼O¼yA¡ 16 4" xfId="7155"/>
    <cellStyle name="°iA¤¼O¼yA¡ 16 4 2" xfId="7156"/>
    <cellStyle name="°iA¤¼O¼yA¡ 16 5" xfId="7157"/>
    <cellStyle name="°iA¤¼O¼yA¡ 17" xfId="7158"/>
    <cellStyle name="°iA¤¼O¼yA¡ 17 2" xfId="7159"/>
    <cellStyle name="°iA¤¼O¼yA¡ 17 2 2" xfId="7160"/>
    <cellStyle name="°iA¤¼O¼yA¡ 17 2 2 2" xfId="7161"/>
    <cellStyle name="°iA¤¼O¼yA¡ 17 2 3" xfId="7162"/>
    <cellStyle name="°iA¤¼O¼yA¡ 17 3" xfId="7163"/>
    <cellStyle name="°iA¤¼O¼yA¡ 17 3 2" xfId="7164"/>
    <cellStyle name="°iA¤¼O¼yA¡ 17 4" xfId="7165"/>
    <cellStyle name="°iA¤¼O¼yA¡ 17 4 2" xfId="7166"/>
    <cellStyle name="°iA¤¼O¼yA¡ 17 5" xfId="7167"/>
    <cellStyle name="°iA¤¼O¼yA¡ 18" xfId="7168"/>
    <cellStyle name="°iA¤¼O¼yA¡ 18 2" xfId="7169"/>
    <cellStyle name="°iA¤¼O¼yA¡ 18 2 2" xfId="7170"/>
    <cellStyle name="°iA¤¼O¼yA¡ 18 2 2 2" xfId="7171"/>
    <cellStyle name="°iA¤¼O¼yA¡ 18 2 3" xfId="7172"/>
    <cellStyle name="°iA¤¼O¼yA¡ 18 3" xfId="7173"/>
    <cellStyle name="°iA¤¼O¼yA¡ 18 3 2" xfId="7174"/>
    <cellStyle name="°iA¤¼O¼yA¡ 18 4" xfId="7175"/>
    <cellStyle name="°iA¤¼O¼yA¡ 18 4 2" xfId="7176"/>
    <cellStyle name="°iA¤¼O¼yA¡ 18 5" xfId="7177"/>
    <cellStyle name="°iA¤¼O¼yA¡ 19" xfId="7178"/>
    <cellStyle name="°iA¤¼O¼yA¡ 19 2" xfId="7179"/>
    <cellStyle name="°iA¤¼O¼yA¡ 19 2 2" xfId="7180"/>
    <cellStyle name="°iA¤¼O¼yA¡ 19 2 2 2" xfId="7181"/>
    <cellStyle name="°iA¤¼O¼yA¡ 19 2 3" xfId="7182"/>
    <cellStyle name="°iA¤¼O¼yA¡ 19 3" xfId="7183"/>
    <cellStyle name="°iA¤¼O¼yA¡ 19 3 2" xfId="7184"/>
    <cellStyle name="°iA¤¼O¼yA¡ 19 4" xfId="7185"/>
    <cellStyle name="°iA¤¼O¼yA¡ 19 4 2" xfId="7186"/>
    <cellStyle name="°iA¤¼O¼yA¡ 19 5" xfId="7187"/>
    <cellStyle name="°iA¤¼O¼yA¡ 2" xfId="7188"/>
    <cellStyle name="°iA¤¼O¼yA¡ 2 2" xfId="7189"/>
    <cellStyle name="°iA¤¼O¼yA¡ 2 2 2" xfId="7190"/>
    <cellStyle name="°iA¤¼O¼yA¡ 2 2 2 2" xfId="7191"/>
    <cellStyle name="°iA¤¼O¼yA¡ 2 2 2 2 2" xfId="7192"/>
    <cellStyle name="°iA¤¼O¼yA¡ 2 2 2 3" xfId="7193"/>
    <cellStyle name="°iA¤¼O¼yA¡ 2 2 3" xfId="7194"/>
    <cellStyle name="°iA¤¼O¼yA¡ 2 2 3 2" xfId="7195"/>
    <cellStyle name="°iA¤¼O¼yA¡ 2 2 4" xfId="7196"/>
    <cellStyle name="°iA¤¼O¼yA¡ 2 2 4 2" xfId="7197"/>
    <cellStyle name="°iA¤¼O¼yA¡ 2 3" xfId="7198"/>
    <cellStyle name="°iA¤¼O¼yA¡ 2 3 2" xfId="7199"/>
    <cellStyle name="°iA¤¼O¼yA¡ 2 3 2 2" xfId="7200"/>
    <cellStyle name="°iA¤¼O¼yA¡ 2 3 3" xfId="7201"/>
    <cellStyle name="°iA¤¼O¼yA¡ 2 4" xfId="7202"/>
    <cellStyle name="°iA¤¼O¼yA¡ 2 4 2" xfId="7203"/>
    <cellStyle name="°iA¤¼O¼yA¡ 2 5" xfId="7204"/>
    <cellStyle name="°iA¤¼O¼yA¡ 2 5 2" xfId="7205"/>
    <cellStyle name="°iA¤¼O¼yA¡ 2 6" xfId="7206"/>
    <cellStyle name="°iA¤¼O¼yA¡ 20" xfId="7207"/>
    <cellStyle name="°iA¤¼O¼yA¡ 20 2" xfId="7208"/>
    <cellStyle name="°iA¤¼O¼yA¡ 20 2 2" xfId="7209"/>
    <cellStyle name="°iA¤¼O¼yA¡ 20 2 2 2" xfId="7210"/>
    <cellStyle name="°iA¤¼O¼yA¡ 20 2 3" xfId="7211"/>
    <cellStyle name="°iA¤¼O¼yA¡ 20 3" xfId="7212"/>
    <cellStyle name="°iA¤¼O¼yA¡ 20 3 2" xfId="7213"/>
    <cellStyle name="°iA¤¼O¼yA¡ 20 4" xfId="7214"/>
    <cellStyle name="°iA¤¼O¼yA¡ 20 4 2" xfId="7215"/>
    <cellStyle name="°iA¤¼O¼yA¡ 20 5" xfId="7216"/>
    <cellStyle name="°iA¤¼O¼yA¡ 21" xfId="7217"/>
    <cellStyle name="°iA¤¼O¼yA¡ 21 2" xfId="7218"/>
    <cellStyle name="°iA¤¼O¼yA¡ 21 2 2" xfId="7219"/>
    <cellStyle name="°iA¤¼O¼yA¡ 21 2 2 2" xfId="7220"/>
    <cellStyle name="°iA¤¼O¼yA¡ 21 2 3" xfId="7221"/>
    <cellStyle name="°iA¤¼O¼yA¡ 21 3" xfId="7222"/>
    <cellStyle name="°iA¤¼O¼yA¡ 21 3 2" xfId="7223"/>
    <cellStyle name="°iA¤¼O¼yA¡ 21 4" xfId="7224"/>
    <cellStyle name="°iA¤¼O¼yA¡ 21 4 2" xfId="7225"/>
    <cellStyle name="°iA¤¼O¼yA¡ 21 5" xfId="7226"/>
    <cellStyle name="°iA¤¼O¼yA¡ 22" xfId="7227"/>
    <cellStyle name="°iA¤¼O¼yA¡ 22 2" xfId="7228"/>
    <cellStyle name="°iA¤¼O¼yA¡ 22 2 2" xfId="7229"/>
    <cellStyle name="°iA¤¼O¼yA¡ 22 2 2 2" xfId="7230"/>
    <cellStyle name="°iA¤¼O¼yA¡ 22 2 3" xfId="7231"/>
    <cellStyle name="°iA¤¼O¼yA¡ 22 3" xfId="7232"/>
    <cellStyle name="°iA¤¼O¼yA¡ 22 3 2" xfId="7233"/>
    <cellStyle name="°iA¤¼O¼yA¡ 22 4" xfId="7234"/>
    <cellStyle name="°iA¤¼O¼yA¡ 22 4 2" xfId="7235"/>
    <cellStyle name="°iA¤¼O¼yA¡ 22 5" xfId="7236"/>
    <cellStyle name="°iA¤¼O¼yA¡ 23" xfId="7237"/>
    <cellStyle name="°iA¤¼O¼yA¡ 23 2" xfId="7238"/>
    <cellStyle name="°iA¤¼O¼yA¡ 23 2 2" xfId="7239"/>
    <cellStyle name="°iA¤¼O¼yA¡ 23 2 2 2" xfId="7240"/>
    <cellStyle name="°iA¤¼O¼yA¡ 23 2 3" xfId="7241"/>
    <cellStyle name="°iA¤¼O¼yA¡ 23 3" xfId="7242"/>
    <cellStyle name="°iA¤¼O¼yA¡ 23 3 2" xfId="7243"/>
    <cellStyle name="°iA¤¼O¼yA¡ 23 4" xfId="7244"/>
    <cellStyle name="°iA¤¼O¼yA¡ 23 4 2" xfId="7245"/>
    <cellStyle name="°iA¤¼O¼yA¡ 23 5" xfId="7246"/>
    <cellStyle name="°iA¤¼O¼yA¡ 24" xfId="7247"/>
    <cellStyle name="°iA¤¼O¼yA¡ 24 2" xfId="7248"/>
    <cellStyle name="°iA¤¼O¼yA¡ 24 2 2" xfId="7249"/>
    <cellStyle name="°iA¤¼O¼yA¡ 24 2 2 2" xfId="7250"/>
    <cellStyle name="°iA¤¼O¼yA¡ 24 2 3" xfId="7251"/>
    <cellStyle name="°iA¤¼O¼yA¡ 24 3" xfId="7252"/>
    <cellStyle name="°iA¤¼O¼yA¡ 24 3 2" xfId="7253"/>
    <cellStyle name="°iA¤¼O¼yA¡ 24 4" xfId="7254"/>
    <cellStyle name="°iA¤¼O¼yA¡ 24 4 2" xfId="7255"/>
    <cellStyle name="°iA¤¼O¼yA¡ 24 5" xfId="7256"/>
    <cellStyle name="°iA¤¼O¼yA¡ 25" xfId="7257"/>
    <cellStyle name="°iA¤¼O¼yA¡ 25 2" xfId="7258"/>
    <cellStyle name="°iA¤¼O¼yA¡ 25 2 2" xfId="7259"/>
    <cellStyle name="°iA¤¼O¼yA¡ 25 2 2 2" xfId="7260"/>
    <cellStyle name="°iA¤¼O¼yA¡ 25 2 3" xfId="7261"/>
    <cellStyle name="°iA¤¼O¼yA¡ 25 3" xfId="7262"/>
    <cellStyle name="°iA¤¼O¼yA¡ 25 3 2" xfId="7263"/>
    <cellStyle name="°iA¤¼O¼yA¡ 25 4" xfId="7264"/>
    <cellStyle name="°iA¤¼O¼yA¡ 25 4 2" xfId="7265"/>
    <cellStyle name="°iA¤¼O¼yA¡ 25 5" xfId="7266"/>
    <cellStyle name="°iA¤¼O¼yA¡ 26" xfId="7267"/>
    <cellStyle name="°iA¤¼O¼yA¡ 26 2" xfId="7268"/>
    <cellStyle name="°iA¤¼O¼yA¡ 26 2 2" xfId="7269"/>
    <cellStyle name="°iA¤¼O¼yA¡ 26 2 2 2" xfId="7270"/>
    <cellStyle name="°iA¤¼O¼yA¡ 26 2 3" xfId="7271"/>
    <cellStyle name="°iA¤¼O¼yA¡ 26 3" xfId="7272"/>
    <cellStyle name="°iA¤¼O¼yA¡ 26 3 2" xfId="7273"/>
    <cellStyle name="°iA¤¼O¼yA¡ 26 4" xfId="7274"/>
    <cellStyle name="°iA¤¼O¼yA¡ 26 4 2" xfId="7275"/>
    <cellStyle name="°iA¤¼O¼yA¡ 26 5" xfId="7276"/>
    <cellStyle name="°iA¤¼O¼yA¡ 27" xfId="7277"/>
    <cellStyle name="°iA¤¼O¼yA¡ 27 2" xfId="7278"/>
    <cellStyle name="°iA¤¼O¼yA¡ 27 2 2" xfId="7279"/>
    <cellStyle name="°iA¤¼O¼yA¡ 27 2 2 2" xfId="7280"/>
    <cellStyle name="°iA¤¼O¼yA¡ 27 2 3" xfId="7281"/>
    <cellStyle name="°iA¤¼O¼yA¡ 27 3" xfId="7282"/>
    <cellStyle name="°iA¤¼O¼yA¡ 27 3 2" xfId="7283"/>
    <cellStyle name="°iA¤¼O¼yA¡ 27 4" xfId="7284"/>
    <cellStyle name="°iA¤¼O¼yA¡ 27 4 2" xfId="7285"/>
    <cellStyle name="°iA¤¼O¼yA¡ 27 5" xfId="7286"/>
    <cellStyle name="°iA¤¼O¼yA¡ 28" xfId="7287"/>
    <cellStyle name="°iA¤¼O¼yA¡ 28 2" xfId="7288"/>
    <cellStyle name="°iA¤¼O¼yA¡ 28 2 2" xfId="7289"/>
    <cellStyle name="°iA¤¼O¼yA¡ 28 2 2 2" xfId="7290"/>
    <cellStyle name="°iA¤¼O¼yA¡ 28 2 3" xfId="7291"/>
    <cellStyle name="°iA¤¼O¼yA¡ 28 3" xfId="7292"/>
    <cellStyle name="°iA¤¼O¼yA¡ 28 3 2" xfId="7293"/>
    <cellStyle name="°iA¤¼O¼yA¡ 28 4" xfId="7294"/>
    <cellStyle name="°iA¤¼O¼yA¡ 28 4 2" xfId="7295"/>
    <cellStyle name="°iA¤¼O¼yA¡ 28 5" xfId="7296"/>
    <cellStyle name="°iA¤¼O¼yA¡ 29" xfId="7297"/>
    <cellStyle name="°iA¤¼O¼yA¡ 29 2" xfId="7298"/>
    <cellStyle name="°iA¤¼O¼yA¡ 29 2 2" xfId="7299"/>
    <cellStyle name="°iA¤¼O¼yA¡ 29 2 2 2" xfId="7300"/>
    <cellStyle name="°iA¤¼O¼yA¡ 29 2 3" xfId="7301"/>
    <cellStyle name="°iA¤¼O¼yA¡ 29 3" xfId="7302"/>
    <cellStyle name="°iA¤¼O¼yA¡ 29 3 2" xfId="7303"/>
    <cellStyle name="°iA¤¼O¼yA¡ 29 4" xfId="7304"/>
    <cellStyle name="°iA¤¼O¼yA¡ 29 4 2" xfId="7305"/>
    <cellStyle name="°iA¤¼O¼yA¡ 29 5" xfId="7306"/>
    <cellStyle name="°iA¤¼O¼yA¡ 3" xfId="7307"/>
    <cellStyle name="°iA¤¼O¼yA¡ 3 2" xfId="7308"/>
    <cellStyle name="°iA¤¼O¼yA¡ 3 2 2" xfId="7309"/>
    <cellStyle name="°iA¤¼O¼yA¡ 3 2 2 2" xfId="7310"/>
    <cellStyle name="°iA¤¼O¼yA¡ 3 2 2 2 2" xfId="7311"/>
    <cellStyle name="°iA¤¼O¼yA¡ 3 2 2 3" xfId="7312"/>
    <cellStyle name="°iA¤¼O¼yA¡ 3 2 3" xfId="7313"/>
    <cellStyle name="°iA¤¼O¼yA¡ 3 2 3 2" xfId="7314"/>
    <cellStyle name="°iA¤¼O¼yA¡ 3 2 4" xfId="7315"/>
    <cellStyle name="°iA¤¼O¼yA¡ 3 2 4 2" xfId="7316"/>
    <cellStyle name="°iA¤¼O¼yA¡ 3 3" xfId="7317"/>
    <cellStyle name="°iA¤¼O¼yA¡ 3 3 2" xfId="7318"/>
    <cellStyle name="°iA¤¼O¼yA¡ 3 3 2 2" xfId="7319"/>
    <cellStyle name="°iA¤¼O¼yA¡ 3 3 3" xfId="7320"/>
    <cellStyle name="°iA¤¼O¼yA¡ 3 4" xfId="7321"/>
    <cellStyle name="°iA¤¼O¼yA¡ 3 4 2" xfId="7322"/>
    <cellStyle name="°iA¤¼O¼yA¡ 3 5" xfId="7323"/>
    <cellStyle name="°iA¤¼O¼yA¡ 3 5 2" xfId="7324"/>
    <cellStyle name="°iA¤¼O¼yA¡ 3 6" xfId="7325"/>
    <cellStyle name="°iA¤¼O¼yA¡ 30" xfId="7326"/>
    <cellStyle name="°iA¤¼O¼yA¡ 30 2" xfId="7327"/>
    <cellStyle name="°iA¤¼O¼yA¡ 30 2 2" xfId="7328"/>
    <cellStyle name="°iA¤¼O¼yA¡ 30 2 2 2" xfId="7329"/>
    <cellStyle name="°iA¤¼O¼yA¡ 30 2 3" xfId="7330"/>
    <cellStyle name="°iA¤¼O¼yA¡ 30 3" xfId="7331"/>
    <cellStyle name="°iA¤¼O¼yA¡ 30 3 2" xfId="7332"/>
    <cellStyle name="°iA¤¼O¼yA¡ 30 4" xfId="7333"/>
    <cellStyle name="°iA¤¼O¼yA¡ 30 5" xfId="7334"/>
    <cellStyle name="°iA¤¼O¼yA¡ 31" xfId="7335"/>
    <cellStyle name="°iA¤¼O¼yA¡ 31 2" xfId="7336"/>
    <cellStyle name="°iA¤¼O¼yA¡ 31 2 2" xfId="7337"/>
    <cellStyle name="°iA¤¼O¼yA¡ 31 2 2 2" xfId="7338"/>
    <cellStyle name="°iA¤¼O¼yA¡ 31 2 3" xfId="7339"/>
    <cellStyle name="°iA¤¼O¼yA¡ 31 3" xfId="7340"/>
    <cellStyle name="°iA¤¼O¼yA¡ 31 3 2" xfId="7341"/>
    <cellStyle name="°iA¤¼O¼yA¡ 31 4" xfId="7342"/>
    <cellStyle name="°iA¤¼O¼yA¡ 31 5" xfId="7343"/>
    <cellStyle name="°iA¤¼O¼yA¡ 32" xfId="7344"/>
    <cellStyle name="°iA¤¼O¼yA¡ 32 2" xfId="7345"/>
    <cellStyle name="°iA¤¼O¼yA¡ 32 2 2" xfId="7346"/>
    <cellStyle name="°iA¤¼O¼yA¡ 32 2 2 2" xfId="7347"/>
    <cellStyle name="°iA¤¼O¼yA¡ 32 2 3" xfId="7348"/>
    <cellStyle name="°iA¤¼O¼yA¡ 32 3" xfId="7349"/>
    <cellStyle name="°iA¤¼O¼yA¡ 32 3 2" xfId="7350"/>
    <cellStyle name="°iA¤¼O¼yA¡ 32 4" xfId="7351"/>
    <cellStyle name="°iA¤¼O¼yA¡ 32 5" xfId="7352"/>
    <cellStyle name="°iA¤¼O¼yA¡ 33" xfId="7353"/>
    <cellStyle name="°iA¤¼O¼yA¡ 33 2" xfId="7354"/>
    <cellStyle name="°iA¤¼O¼yA¡ 33 2 2" xfId="7355"/>
    <cellStyle name="°iA¤¼O¼yA¡ 33 2 2 2" xfId="7356"/>
    <cellStyle name="°iA¤¼O¼yA¡ 33 2 3" xfId="7357"/>
    <cellStyle name="°iA¤¼O¼yA¡ 33 3" xfId="7358"/>
    <cellStyle name="°iA¤¼O¼yA¡ 33 3 2" xfId="7359"/>
    <cellStyle name="°iA¤¼O¼yA¡ 33 4" xfId="7360"/>
    <cellStyle name="°iA¤¼O¼yA¡ 33 5" xfId="7361"/>
    <cellStyle name="°iA¤¼O¼yA¡ 34" xfId="7362"/>
    <cellStyle name="°iA¤¼O¼yA¡ 34 2" xfId="7363"/>
    <cellStyle name="°iA¤¼O¼yA¡ 34 2 2" xfId="7364"/>
    <cellStyle name="°iA¤¼O¼yA¡ 34 2 2 2" xfId="7365"/>
    <cellStyle name="°iA¤¼O¼yA¡ 34 2 3" xfId="7366"/>
    <cellStyle name="°iA¤¼O¼yA¡ 34 3" xfId="7367"/>
    <cellStyle name="°iA¤¼O¼yA¡ 34 3 2" xfId="7368"/>
    <cellStyle name="°iA¤¼O¼yA¡ 34 4" xfId="7369"/>
    <cellStyle name="°iA¤¼O¼yA¡ 34 5" xfId="7370"/>
    <cellStyle name="°iA¤¼O¼yA¡ 35" xfId="7371"/>
    <cellStyle name="°iA¤¼O¼yA¡ 35 2" xfId="7372"/>
    <cellStyle name="°iA¤¼O¼yA¡ 35 2 2" xfId="7373"/>
    <cellStyle name="°iA¤¼O¼yA¡ 35 2 2 2" xfId="7374"/>
    <cellStyle name="°iA¤¼O¼yA¡ 35 2 3" xfId="7375"/>
    <cellStyle name="°iA¤¼O¼yA¡ 35 3" xfId="7376"/>
    <cellStyle name="°iA¤¼O¼yA¡ 35 3 2" xfId="7377"/>
    <cellStyle name="°iA¤¼O¼yA¡ 35 4" xfId="7378"/>
    <cellStyle name="°iA¤¼O¼yA¡ 35 5" xfId="7379"/>
    <cellStyle name="°iA¤¼O¼yA¡ 36" xfId="7380"/>
    <cellStyle name="°iA¤¼O¼yA¡ 36 2" xfId="7381"/>
    <cellStyle name="°iA¤¼O¼yA¡ 36 2 2" xfId="7382"/>
    <cellStyle name="°iA¤¼O¼yA¡ 36 2 2 2" xfId="7383"/>
    <cellStyle name="°iA¤¼O¼yA¡ 36 2 3" xfId="7384"/>
    <cellStyle name="°iA¤¼O¼yA¡ 36 3" xfId="7385"/>
    <cellStyle name="°iA¤¼O¼yA¡ 36 3 2" xfId="7386"/>
    <cellStyle name="°iA¤¼O¼yA¡ 36 4" xfId="7387"/>
    <cellStyle name="°iA¤¼O¼yA¡ 36 5" xfId="7388"/>
    <cellStyle name="°iA¤¼O¼yA¡ 37" xfId="7389"/>
    <cellStyle name="°iA¤¼O¼yA¡ 37 2" xfId="7390"/>
    <cellStyle name="°iA¤¼O¼yA¡ 37 2 2" xfId="7391"/>
    <cellStyle name="°iA¤¼O¼yA¡ 37 2 2 2" xfId="7392"/>
    <cellStyle name="°iA¤¼O¼yA¡ 37 2 3" xfId="7393"/>
    <cellStyle name="°iA¤¼O¼yA¡ 37 3" xfId="7394"/>
    <cellStyle name="°iA¤¼O¼yA¡ 37 3 2" xfId="7395"/>
    <cellStyle name="°iA¤¼O¼yA¡ 37 4" xfId="7396"/>
    <cellStyle name="°iA¤¼O¼yA¡ 37 5" xfId="7397"/>
    <cellStyle name="°iA¤¼O¼yA¡ 38" xfId="7398"/>
    <cellStyle name="°iA¤¼O¼yA¡ 38 2" xfId="7399"/>
    <cellStyle name="°iA¤¼O¼yA¡ 38 2 2" xfId="7400"/>
    <cellStyle name="°iA¤¼O¼yA¡ 38 2 2 2" xfId="7401"/>
    <cellStyle name="°iA¤¼O¼yA¡ 38 2 3" xfId="7402"/>
    <cellStyle name="°iA¤¼O¼yA¡ 38 3" xfId="7403"/>
    <cellStyle name="°iA¤¼O¼yA¡ 38 3 2" xfId="7404"/>
    <cellStyle name="°iA¤¼O¼yA¡ 38 4" xfId="7405"/>
    <cellStyle name="°iA¤¼O¼yA¡ 38 5" xfId="7406"/>
    <cellStyle name="°iA¤¼O¼yA¡ 39" xfId="7407"/>
    <cellStyle name="°iA¤¼O¼yA¡ 39 2" xfId="7408"/>
    <cellStyle name="°iA¤¼O¼yA¡ 39 2 2" xfId="7409"/>
    <cellStyle name="°iA¤¼O¼yA¡ 39 2 2 2" xfId="7410"/>
    <cellStyle name="°iA¤¼O¼yA¡ 39 2 3" xfId="7411"/>
    <cellStyle name="°iA¤¼O¼yA¡ 39 3" xfId="7412"/>
    <cellStyle name="°iA¤¼O¼yA¡ 39 3 2" xfId="7413"/>
    <cellStyle name="°iA¤¼O¼yA¡ 39 4" xfId="7414"/>
    <cellStyle name="°iA¤¼O¼yA¡ 4" xfId="7415"/>
    <cellStyle name="°iA¤¼O¼yA¡ 4 2" xfId="7416"/>
    <cellStyle name="°iA¤¼O¼yA¡ 4 2 2" xfId="7417"/>
    <cellStyle name="°iA¤¼O¼yA¡ 4 2 2 2" xfId="7418"/>
    <cellStyle name="°iA¤¼O¼yA¡ 4 2 3" xfId="7419"/>
    <cellStyle name="°iA¤¼O¼yA¡ 4 3" xfId="7420"/>
    <cellStyle name="°iA¤¼O¼yA¡ 4 3 2" xfId="7421"/>
    <cellStyle name="°iA¤¼O¼yA¡ 4 4" xfId="7422"/>
    <cellStyle name="°iA¤¼O¼yA¡ 4 4 2" xfId="7423"/>
    <cellStyle name="°iA¤¼O¼yA¡ 4 5" xfId="7424"/>
    <cellStyle name="°iA¤¼O¼yA¡ 40" xfId="7425"/>
    <cellStyle name="°iA¤¼O¼yA¡ 40 2" xfId="7426"/>
    <cellStyle name="°iA¤¼O¼yA¡ 40 2 2" xfId="7427"/>
    <cellStyle name="°iA¤¼O¼yA¡ 40 3" xfId="7428"/>
    <cellStyle name="°iA¤¼O¼yA¡ 41" xfId="7429"/>
    <cellStyle name="°iA¤¼O¼yA¡ 41 2" xfId="7430"/>
    <cellStyle name="°iA¤¼O¼yA¡ 41 2 2" xfId="7431"/>
    <cellStyle name="°iA¤¼O¼yA¡ 41 3" xfId="7432"/>
    <cellStyle name="°iA¤¼O¼yA¡ 42" xfId="7433"/>
    <cellStyle name="°iA¤¼O¼yA¡ 42 2" xfId="7434"/>
    <cellStyle name="°iA¤¼O¼yA¡ 42 2 2" xfId="7435"/>
    <cellStyle name="°iA¤¼O¼yA¡ 42 3" xfId="7436"/>
    <cellStyle name="°iA¤¼O¼yA¡ 43" xfId="7437"/>
    <cellStyle name="°iA¤¼O¼yA¡ 43 2" xfId="7438"/>
    <cellStyle name="°iA¤¼O¼yA¡ 43 2 2" xfId="7439"/>
    <cellStyle name="°iA¤¼O¼yA¡ 43 3" xfId="7440"/>
    <cellStyle name="°iA¤¼O¼yA¡ 44" xfId="7441"/>
    <cellStyle name="°iA¤¼O¼yA¡ 44 2" xfId="7442"/>
    <cellStyle name="°iA¤¼O¼yA¡ 44 2 2" xfId="7443"/>
    <cellStyle name="°iA¤¼O¼yA¡ 44 3" xfId="7444"/>
    <cellStyle name="°iA¤¼O¼yA¡ 45" xfId="7445"/>
    <cellStyle name="°iA¤¼O¼yA¡ 45 2" xfId="7446"/>
    <cellStyle name="°iA¤¼O¼yA¡ 45 2 2" xfId="7447"/>
    <cellStyle name="°iA¤¼O¼yA¡ 45 3" xfId="7448"/>
    <cellStyle name="°iA¤¼O¼yA¡ 46" xfId="7449"/>
    <cellStyle name="°iA¤¼O¼yA¡ 46 2" xfId="7450"/>
    <cellStyle name="°iA¤¼O¼yA¡ 46 2 2" xfId="7451"/>
    <cellStyle name="°iA¤¼O¼yA¡ 46 3" xfId="7452"/>
    <cellStyle name="°iA¤¼O¼yA¡ 47" xfId="7453"/>
    <cellStyle name="°iA¤¼O¼yA¡ 47 2" xfId="7454"/>
    <cellStyle name="°iA¤¼O¼yA¡ 47 2 2" xfId="7455"/>
    <cellStyle name="°iA¤¼O¼yA¡ 47 3" xfId="7456"/>
    <cellStyle name="°iA¤¼O¼yA¡ 48" xfId="7457"/>
    <cellStyle name="°iA¤¼O¼yA¡ 48 2" xfId="7458"/>
    <cellStyle name="°iA¤¼O¼yA¡ 48 2 2" xfId="7459"/>
    <cellStyle name="°iA¤¼O¼yA¡ 48 3" xfId="7460"/>
    <cellStyle name="°iA¤¼O¼yA¡ 49" xfId="7461"/>
    <cellStyle name="°iA¤¼O¼yA¡ 49 2" xfId="7462"/>
    <cellStyle name="°iA¤¼O¼yA¡ 49 2 2" xfId="7463"/>
    <cellStyle name="°iA¤¼O¼yA¡ 49 3" xfId="7464"/>
    <cellStyle name="°iA¤¼O¼yA¡ 5" xfId="7465"/>
    <cellStyle name="°iA¤¼O¼yA¡ 5 2" xfId="7466"/>
    <cellStyle name="°iA¤¼O¼yA¡ 5 2 2" xfId="7467"/>
    <cellStyle name="°iA¤¼O¼yA¡ 5 2 2 2" xfId="7468"/>
    <cellStyle name="°iA¤¼O¼yA¡ 5 2 3" xfId="7469"/>
    <cellStyle name="°iA¤¼O¼yA¡ 5 3" xfId="7470"/>
    <cellStyle name="°iA¤¼O¼yA¡ 5 3 2" xfId="7471"/>
    <cellStyle name="°iA¤¼O¼yA¡ 5 4" xfId="7472"/>
    <cellStyle name="°iA¤¼O¼yA¡ 5 4 2" xfId="7473"/>
    <cellStyle name="°iA¤¼O¼yA¡ 5 5" xfId="7474"/>
    <cellStyle name="°iA¤¼O¼yA¡ 50" xfId="7475"/>
    <cellStyle name="°iA¤¼O¼yA¡ 50 2" xfId="7476"/>
    <cellStyle name="°iA¤¼O¼yA¡ 50 2 2" xfId="7477"/>
    <cellStyle name="°iA¤¼O¼yA¡ 50 3" xfId="7478"/>
    <cellStyle name="°iA¤¼O¼yA¡ 51" xfId="7479"/>
    <cellStyle name="°iA¤¼O¼yA¡ 51 2" xfId="7480"/>
    <cellStyle name="°iA¤¼O¼yA¡ 51 2 2" xfId="7481"/>
    <cellStyle name="°iA¤¼O¼yA¡ 51 3" xfId="7482"/>
    <cellStyle name="°iA¤¼O¼yA¡ 52" xfId="7483"/>
    <cellStyle name="°iA¤¼O¼yA¡ 52 2" xfId="7484"/>
    <cellStyle name="°iA¤¼O¼yA¡ 52 2 2" xfId="7485"/>
    <cellStyle name="°iA¤¼O¼yA¡ 52 3" xfId="7486"/>
    <cellStyle name="°iA¤¼O¼yA¡ 53" xfId="7487"/>
    <cellStyle name="°iA¤¼O¼yA¡ 53 2" xfId="7488"/>
    <cellStyle name="°iA¤¼O¼yA¡ 53 2 2" xfId="7489"/>
    <cellStyle name="°iA¤¼O¼yA¡ 53 3" xfId="7490"/>
    <cellStyle name="°iA¤¼O¼yA¡ 54" xfId="7491"/>
    <cellStyle name="°iA¤¼O¼yA¡ 54 2" xfId="7492"/>
    <cellStyle name="°iA¤¼O¼yA¡ 54 2 2" xfId="7493"/>
    <cellStyle name="°iA¤¼O¼yA¡ 54 3" xfId="7494"/>
    <cellStyle name="°iA¤¼O¼yA¡ 55" xfId="7495"/>
    <cellStyle name="°iA¤¼O¼yA¡ 55 2" xfId="7496"/>
    <cellStyle name="°iA¤¼O¼yA¡ 55 2 2" xfId="7497"/>
    <cellStyle name="°iA¤¼O¼yA¡ 55 3" xfId="7498"/>
    <cellStyle name="°iA¤¼O¼yA¡ 56" xfId="7499"/>
    <cellStyle name="°iA¤¼O¼yA¡ 56 2" xfId="7500"/>
    <cellStyle name="°iA¤¼O¼yA¡ 56 2 2" xfId="7501"/>
    <cellStyle name="°iA¤¼O¼yA¡ 56 3" xfId="7502"/>
    <cellStyle name="°iA¤¼O¼yA¡ 57" xfId="7503"/>
    <cellStyle name="°iA¤¼O¼yA¡ 57 2" xfId="7504"/>
    <cellStyle name="°iA¤¼O¼yA¡ 57 2 2" xfId="7505"/>
    <cellStyle name="°iA¤¼O¼yA¡ 57 3" xfId="7506"/>
    <cellStyle name="°iA¤¼O¼yA¡ 58" xfId="7507"/>
    <cellStyle name="°iA¤¼O¼yA¡ 58 2" xfId="7508"/>
    <cellStyle name="°iA¤¼O¼yA¡ 58 2 2" xfId="7509"/>
    <cellStyle name="°iA¤¼O¼yA¡ 58 3" xfId="7510"/>
    <cellStyle name="°iA¤¼O¼yA¡ 59" xfId="7511"/>
    <cellStyle name="°iA¤¼O¼yA¡ 59 2" xfId="7512"/>
    <cellStyle name="°iA¤¼O¼yA¡ 59 2 2" xfId="7513"/>
    <cellStyle name="°iA¤¼O¼yA¡ 59 3" xfId="7514"/>
    <cellStyle name="°iA¤¼O¼yA¡ 6" xfId="7515"/>
    <cellStyle name="°iA¤¼O¼yA¡ 6 2" xfId="7516"/>
    <cellStyle name="°iA¤¼O¼yA¡ 6 2 2" xfId="7517"/>
    <cellStyle name="°iA¤¼O¼yA¡ 6 2 2 2" xfId="7518"/>
    <cellStyle name="°iA¤¼O¼yA¡ 6 2 3" xfId="7519"/>
    <cellStyle name="°iA¤¼O¼yA¡ 6 3" xfId="7520"/>
    <cellStyle name="°iA¤¼O¼yA¡ 6 3 2" xfId="7521"/>
    <cellStyle name="°iA¤¼O¼yA¡ 6 4" xfId="7522"/>
    <cellStyle name="°iA¤¼O¼yA¡ 6 4 2" xfId="7523"/>
    <cellStyle name="°iA¤¼O¼yA¡ 6 5" xfId="7524"/>
    <cellStyle name="°iA¤¼O¼yA¡ 60" xfId="7525"/>
    <cellStyle name="°iA¤¼O¼yA¡ 60 2" xfId="7526"/>
    <cellStyle name="°iA¤¼O¼yA¡ 60 2 2" xfId="7527"/>
    <cellStyle name="°iA¤¼O¼yA¡ 60 3" xfId="7528"/>
    <cellStyle name="°iA¤¼O¼yA¡ 61" xfId="7529"/>
    <cellStyle name="°iA¤¼O¼yA¡ 61 2" xfId="7530"/>
    <cellStyle name="°iA¤¼O¼yA¡ 61 2 2" xfId="7531"/>
    <cellStyle name="°iA¤¼O¼yA¡ 61 3" xfId="7532"/>
    <cellStyle name="°iA¤¼O¼yA¡ 62" xfId="7533"/>
    <cellStyle name="°iA¤¼O¼yA¡ 62 2" xfId="7534"/>
    <cellStyle name="°iA¤¼O¼yA¡ 62 2 2" xfId="7535"/>
    <cellStyle name="°iA¤¼O¼yA¡ 62 3" xfId="7536"/>
    <cellStyle name="°iA¤¼O¼yA¡ 63" xfId="7537"/>
    <cellStyle name="°iA¤¼O¼yA¡ 63 2" xfId="7538"/>
    <cellStyle name="°iA¤¼O¼yA¡ 64" xfId="7539"/>
    <cellStyle name="°iA¤¼O¼yA¡ 64 2" xfId="7540"/>
    <cellStyle name="°iA¤¼O¼yA¡ 65" xfId="7541"/>
    <cellStyle name="°iA¤¼O¼yA¡ 66" xfId="7542"/>
    <cellStyle name="°iA¤¼O¼yA¡ 67" xfId="7543"/>
    <cellStyle name="°iA¤¼O¼yA¡ 68" xfId="7544"/>
    <cellStyle name="°iA¤¼O¼yA¡ 69" xfId="7545"/>
    <cellStyle name="°iA¤¼O¼yA¡ 7" xfId="7546"/>
    <cellStyle name="°iA¤¼O¼yA¡ 7 2" xfId="7547"/>
    <cellStyle name="°iA¤¼O¼yA¡ 7 2 2" xfId="7548"/>
    <cellStyle name="°iA¤¼O¼yA¡ 7 2 2 2" xfId="7549"/>
    <cellStyle name="°iA¤¼O¼yA¡ 7 2 3" xfId="7550"/>
    <cellStyle name="°iA¤¼O¼yA¡ 7 3" xfId="7551"/>
    <cellStyle name="°iA¤¼O¼yA¡ 7 3 2" xfId="7552"/>
    <cellStyle name="°iA¤¼O¼yA¡ 7 4" xfId="7553"/>
    <cellStyle name="°iA¤¼O¼yA¡ 7 4 2" xfId="7554"/>
    <cellStyle name="°iA¤¼O¼yA¡ 7 5" xfId="7555"/>
    <cellStyle name="°iA¤¼O¼yA¡ 70" xfId="7556"/>
    <cellStyle name="°iA¤¼O¼yA¡ 71" xfId="7557"/>
    <cellStyle name="°iA¤¼O¼yA¡ 72" xfId="7558"/>
    <cellStyle name="°iA¤¼O¼yA¡ 73" xfId="7559"/>
    <cellStyle name="°iA¤¼O¼yA¡ 74" xfId="7560"/>
    <cellStyle name="°iA¤¼O¼yA¡ 75" xfId="7561"/>
    <cellStyle name="°iA¤¼O¼yA¡ 76" xfId="7562"/>
    <cellStyle name="°iA¤¼O¼yA¡ 77" xfId="7563"/>
    <cellStyle name="°iA¤¼O¼yA¡ 78" xfId="7564"/>
    <cellStyle name="°iA¤¼O¼yA¡ 79" xfId="7565"/>
    <cellStyle name="°iA¤¼O¼yA¡ 8" xfId="7566"/>
    <cellStyle name="°iA¤¼O¼yA¡ 8 2" xfId="7567"/>
    <cellStyle name="°iA¤¼O¼yA¡ 8 2 2" xfId="7568"/>
    <cellStyle name="°iA¤¼O¼yA¡ 8 2 2 2" xfId="7569"/>
    <cellStyle name="°iA¤¼O¼yA¡ 8 2 3" xfId="7570"/>
    <cellStyle name="°iA¤¼O¼yA¡ 8 3" xfId="7571"/>
    <cellStyle name="°iA¤¼O¼yA¡ 8 3 2" xfId="7572"/>
    <cellStyle name="°iA¤¼O¼yA¡ 8 4" xfId="7573"/>
    <cellStyle name="°iA¤¼O¼yA¡ 8 4 2" xfId="7574"/>
    <cellStyle name="°iA¤¼O¼yA¡ 8 5" xfId="7575"/>
    <cellStyle name="°iA¤¼O¼yA¡ 80" xfId="7576"/>
    <cellStyle name="°iA¤¼O¼yA¡ 81" xfId="7577"/>
    <cellStyle name="°iA¤¼O¼yA¡ 82" xfId="7578"/>
    <cellStyle name="°iA¤¼O¼yA¡ 83" xfId="7579"/>
    <cellStyle name="°iA¤¼O¼yA¡ 84" xfId="7580"/>
    <cellStyle name="°iA¤¼O¼yA¡ 85" xfId="7581"/>
    <cellStyle name="°iA¤¼O¼yA¡ 9" xfId="7582"/>
    <cellStyle name="°iA¤¼O¼yA¡ 9 2" xfId="7583"/>
    <cellStyle name="°iA¤¼O¼yA¡ 9 2 2" xfId="7584"/>
    <cellStyle name="°iA¤¼O¼yA¡ 9 2 2 2" xfId="7585"/>
    <cellStyle name="°iA¤¼O¼yA¡ 9 2 3" xfId="7586"/>
    <cellStyle name="°iA¤¼O¼yA¡ 9 3" xfId="7587"/>
    <cellStyle name="°iA¤¼O¼yA¡ 9 3 2" xfId="7588"/>
    <cellStyle name="°iA¤¼O¼yA¡ 9 4" xfId="7589"/>
    <cellStyle name="°iA¤¼O¼yA¡ 9 4 2" xfId="7590"/>
    <cellStyle name="°iA¤¼O¼yA¡ 9 5" xfId="7591"/>
    <cellStyle name="°iA¤¼O¼yA¡_경찰종합학교 내역-작성" xfId="7592"/>
    <cellStyle name="°iA¤Aa·A1" xfId="2573"/>
    <cellStyle name="°íÁ¤Ãâ·Â1" xfId="7593"/>
    <cellStyle name="°iA¤Aa·A2" xfId="2574"/>
    <cellStyle name="°íÁ¤Ãâ·Â2" xfId="7594"/>
    <cellStyle name="" xfId="2575"/>
    <cellStyle name="_00지역무대조명(6.5)" xfId="2576"/>
    <cellStyle name="_00지역무대조명(6.5)_국립전통예술학교 강당 무대조명(3.19)" xfId="5649"/>
    <cellStyle name="_00지역무대조명(6.5)_대구서구 장비 (내자분 8.28)" xfId="5650"/>
    <cellStyle name="_00지역무대조명(6.5)_대구서구(6.15)" xfId="5651"/>
    <cellStyle name="_00지역무대조명(6.5)_복사본 아트센타공연장디머설치공사(12.03)" xfId="5652"/>
    <cellStyle name="_00지역무대조명(6.5)_아트센타공연장디머설치공사(11.30)" xfId="5653"/>
    <cellStyle name="_00지역무대조명(6.5)_아트센타공연장디머설치공사(12.03)" xfId="5654"/>
    <cellStyle name="_00지역무대조명(6.5)_아트센타공연장디머설치공사(철거)" xfId="5655"/>
    <cellStyle name="_00지역무대조명(6.5)_인건비" xfId="5656"/>
    <cellStyle name="_00지역무대조명(6.5)_자재 " xfId="5657"/>
    <cellStyle name="_00지역무대조명(6.5)_체육관 무대조명장치(6.9)" xfId="5658"/>
    <cellStyle name="_00지역무대조명(6.5)_한밭 강당(8.25)" xfId="5659"/>
    <cellStyle name="_080827-5차내역서" xfId="5685"/>
    <cellStyle name="_080827-5차내역서 2" xfId="5686"/>
    <cellStyle name="_080827-5차내역서_090721-2무대기계예산서" xfId="5687"/>
    <cellStyle name="_080827-5차내역서_090724-2무대조명예산서" xfId="5688"/>
    <cellStyle name="_080827-5차내역서_090924-2체육관내역" xfId="5689"/>
    <cellStyle name="_080827-5차내역서_100315-기계예산2" xfId="5690"/>
    <cellStyle name="_090722-영어마을 조성공사 무대기계 내역서(시청가실 및 체육관)" xfId="5693"/>
    <cellStyle name="_090902-상록수 다목적체육관 건립공사 무대기계장치" xfId="5694"/>
    <cellStyle name="_090930-3무대기계내역(발송)" xfId="5695"/>
    <cellStyle name="_090930-3무대기계내역(발송) 2" xfId="5696"/>
    <cellStyle name="_090930-3무대기계내역(발송)_100315-기계예산2" xfId="5697"/>
    <cellStyle name="_091202-영광문화예술회관 무대조명 예산서" xfId="5698"/>
    <cellStyle name="_300 3013 서귀포종합문예회관 무대조명장치 내역서 2009-01-15" xfId="5728"/>
    <cellStyle name="_300 3013 서귀포종합문예회관 무대조명장치 내역서 2009-01-15_000" xfId="5729"/>
    <cellStyle name="_300 3013 서귀포종합문예회관 무대조명장치 내역서 2009-01-15_NO.02 창녕문예회관-내역(2009.12.17)" xfId="5735"/>
    <cellStyle name="_300 3013 서귀포종합문예회관 무대조명장치 내역서 2009-01-15_송도 글로벌대학교-A (전기)" xfId="5730"/>
    <cellStyle name="_300 3013 서귀포종합문예회관 무대조명장치 내역서 2009-01-15_송도 글로벌대학교-A (조명)" xfId="5731"/>
    <cellStyle name="_300 3013 서귀포종합문예회관 무대조명장치 내역서 2009-01-15_송도 내역" xfId="5732"/>
    <cellStyle name="_300 3013 서귀포종합문예회관 무대조명장치 내역서 2009-01-15_송도 내역-01" xfId="5733"/>
    <cellStyle name="_300 3013 서귀포종합문예회관 무대조명장치 내역서 2009-01-15_킨텍스무대장치설계서- 대비조사 있는서류" xfId="5734"/>
    <cellStyle name="_3013 서귀포종합문예회관 무대기계장치 내역서(래헌)" xfId="5736"/>
    <cellStyle name="_3013 서귀포종합문예회관 무대기계장치 내역서(래헌)_000" xfId="5737"/>
    <cellStyle name="_3013 서귀포종합문예회관 무대기계장치 내역서(래헌)_NO.02 창녕문예회관-내역(2009.12.17)" xfId="5744"/>
    <cellStyle name="_3013 서귀포종합문예회관 무대기계장치 내역서(래헌)_가현리조트 신축공사 설계서-09.10.23" xfId="5738"/>
    <cellStyle name="_3013 서귀포종합문예회관 무대기계장치 내역서(래헌)_송도 글로벌대학교-A (전기)" xfId="5739"/>
    <cellStyle name="_3013 서귀포종합문예회관 무대기계장치 내역서(래헌)_송도 글로벌대학교-A (조명)" xfId="5740"/>
    <cellStyle name="_3013 서귀포종합문예회관 무대기계장치 내역서(래헌)_송도 내역" xfId="5741"/>
    <cellStyle name="_3013 서귀포종합문예회관 무대기계장치 내역서(래헌)_송도 내역-01" xfId="5742"/>
    <cellStyle name="_3013 서귀포종합문예회관 무대기계장치 내역서(래헌)_킨텍스무대장치설계서- 대비조사 있는서류" xfId="5743"/>
    <cellStyle name="_315시민회관 무대장치내역서 20081217" xfId="5745"/>
    <cellStyle name="_315시민회관 무대장치내역서(엔코더활차) 2008년12월23일" xfId="5746"/>
    <cellStyle name="_808-강진문회복지관-무대기계(조사,대비)" xfId="5752"/>
    <cellStyle name="_808-강진문회복지관-무대기계(조사,대비)_000" xfId="5753"/>
    <cellStyle name="_808-강진문회복지관-무대기계(조사,대비)_NO.02 창녕문예회관-내역(2009.12.17)" xfId="5760"/>
    <cellStyle name="_808-강진문회복지관-무대기계(조사,대비)_가현리조트 신축공사 설계서-09.10.23" xfId="5754"/>
    <cellStyle name="_808-강진문회복지관-무대기계(조사,대비)_송도 글로벌대학교-A (전기)" xfId="5755"/>
    <cellStyle name="_808-강진문회복지관-무대기계(조사,대비)_송도 글로벌대학교-A (조명)" xfId="5756"/>
    <cellStyle name="_808-강진문회복지관-무대기계(조사,대비)_송도 내역" xfId="5757"/>
    <cellStyle name="_808-강진문회복지관-무대기계(조사,대비)_송도 내역-01" xfId="5758"/>
    <cellStyle name="_808-강진문회복지관-무대기계(조사,대비)_킨텍스무대장치설계서- 대비조사 있는서류" xfId="5759"/>
    <cellStyle name="_B070731-jass화성여성청소년문화센타무대설비내역서-2006기준" xfId="7012"/>
    <cellStyle name="_BBH (3)" xfId="7013"/>
    <cellStyle name="_BBH (3) 2" xfId="7014"/>
    <cellStyle name="_BBH (3)_090721-2무대기계예산서" xfId="7015"/>
    <cellStyle name="_BBH (3)_090724-2무대조명예산서" xfId="7016"/>
    <cellStyle name="_BBH (3)_090924-2체육관내역" xfId="7017"/>
    <cellStyle name="_BBH (3)_100315-기계예산2" xfId="7018"/>
    <cellStyle name="_BBH (3)_안동_세원-BBH" xfId="7019"/>
    <cellStyle name="_BBH (3)_안동_세원-BBH 2" xfId="7020"/>
    <cellStyle name="_BBH (3)_안동_세원-BBH_090721-2무대기계예산서" xfId="7021"/>
    <cellStyle name="_BBH (3)_안동_세원-BBH_090724-2무대조명예산서" xfId="7022"/>
    <cellStyle name="_BBH (3)_안동_세원-BBH_090924-2체육관내역" xfId="7023"/>
    <cellStyle name="_BBH (3)_안동_세원-BBH_100315-기계예산2" xfId="7024"/>
    <cellStyle name="_BBH (3)_안동_세원-BBH_BBH 강동_se텍-090119-작업" xfId="7025"/>
    <cellStyle name="_BBH (3)_안동_세원-BBH_BBH 강동_se텍-090119-작업 2" xfId="7026"/>
    <cellStyle name="_BBH (3)_안동_세원-BBH_BBH 강동_se텍-090119-작업_090721-2무대기계예산서" xfId="7027"/>
    <cellStyle name="_BBH (3)_안동_세원-BBH_BBH 강동_se텍-090119-작업_090724-2무대조명예산서" xfId="7028"/>
    <cellStyle name="_BBH (3)_안동_세원-BBH_BBH 강동_se텍-090119-작업_090924-2체육관내역" xfId="7029"/>
    <cellStyle name="_BBH (3)_안동_세원-BBH_BBH 강동_se텍-090119-작업_100315-기계예산2" xfId="7030"/>
    <cellStyle name="_BBH (3)_안동_세원-BBH_BBH 제3_세원-081227-작업" xfId="7031"/>
    <cellStyle name="_BBH (3)_안동_세원-BBH_BBH 제3_세원-081227-작업 2" xfId="7032"/>
    <cellStyle name="_BBH (3)_안동_세원-BBH_BBH 제3_세원-081227-작업_090721-2무대기계예산서" xfId="7033"/>
    <cellStyle name="_BBH (3)_안동_세원-BBH_BBH 제3_세원-081227-작업_090724-2무대조명예산서" xfId="7034"/>
    <cellStyle name="_BBH (3)_안동_세원-BBH_BBH 제3_세원-081227-작업_090924-2체육관내역" xfId="7035"/>
    <cellStyle name="_BBH (3)_안동_세원-BBH_BBH 제3_세원-081227-작업_100315-기계예산2" xfId="7036"/>
    <cellStyle name="_BBH-단가조정(프린트X)" xfId="7037"/>
    <cellStyle name="_BBH-단가조정(프린트X) 2" xfId="7038"/>
    <cellStyle name="_BBH-단가조정(프린트X)_090721-2무대기계예산서" xfId="7039"/>
    <cellStyle name="_BBH-단가조정(프린트X)_090724-2무대조명예산서" xfId="7040"/>
    <cellStyle name="_BBH-단가조정(프린트X)_090924-2체육관내역" xfId="7041"/>
    <cellStyle name="_BBH-단가조정(프린트X)_100315-기계예산2" xfId="7042"/>
    <cellStyle name="_BBH-단가조정(프린트X)_BBH 강동_se텍-090119-작업" xfId="7043"/>
    <cellStyle name="_BBH-단가조정(프린트X)_BBH 강동_se텍-090119-작업 2" xfId="7044"/>
    <cellStyle name="_BBH-단가조정(프린트X)_BBH 강동_se텍-090119-작업_090721-2무대기계예산서" xfId="7045"/>
    <cellStyle name="_BBH-단가조정(프린트X)_BBH 강동_se텍-090119-작업_090724-2무대조명예산서" xfId="7046"/>
    <cellStyle name="_BBH-단가조정(프린트X)_BBH 강동_se텍-090119-작업_090924-2체육관내역" xfId="7047"/>
    <cellStyle name="_BBH-단가조정(프린트X)_BBH 강동_se텍-090119-작업_100315-기계예산2" xfId="7048"/>
    <cellStyle name="_BBH-단가조정(프린트X)_BBH 제3_세원-081227-작업" xfId="7049"/>
    <cellStyle name="_BBH-단가조정(프린트X)_BBH 제3_세원-081227-작업 2" xfId="7050"/>
    <cellStyle name="_BBH-단가조정(프린트X)_BBH 제3_세원-081227-작업_090721-2무대기계예산서" xfId="7051"/>
    <cellStyle name="_BBH-단가조정(프린트X)_BBH 제3_세원-081227-작업_090724-2무대조명예산서" xfId="7052"/>
    <cellStyle name="_BBH-단가조정(프린트X)_BBH 제3_세원-081227-작업_090924-2체육관내역" xfId="7053"/>
    <cellStyle name="_BBH-단가조정(프린트X)_BBH 제3_세원-081227-작업_100315-기계예산2" xfId="7054"/>
    <cellStyle name="_nhn 네이버사옥 무대장치 내역서_09.04.28" xfId="7073"/>
    <cellStyle name="_가격조사표" xfId="2577"/>
    <cellStyle name="_가격조사표_3자구매견적(1차)" xfId="2578"/>
    <cellStyle name="_가격조사표_천안리조트 내역서" xfId="2579"/>
    <cellStyle name="_강당 무대장치-예산서_09.01.20" xfId="6087"/>
    <cellStyle name="_강당 무대장치-예산서_09.01.20 2" xfId="6088"/>
    <cellStyle name="_견적대비" xfId="6094"/>
    <cellStyle name="_견적대비 " xfId="6095"/>
    <cellStyle name="_견적대비  2" xfId="6096"/>
    <cellStyle name="_견적대비 _090721-2무대기계예산서" xfId="6097"/>
    <cellStyle name="_견적대비 _090724-2무대조명예산서" xfId="6098"/>
    <cellStyle name="_견적대비 _090924-2체육관내역" xfId="6099"/>
    <cellStyle name="_견적대비 _100315-기계예산2" xfId="6100"/>
    <cellStyle name="_견적대비 _BBH 강동_se텍-090119-작업" xfId="6101"/>
    <cellStyle name="_견적대비 _BBH 강동_se텍-090119-작업 2" xfId="6102"/>
    <cellStyle name="_견적대비 _BBH 강동_se텍-090119-작업_090721-2무대기계예산서" xfId="6103"/>
    <cellStyle name="_견적대비 _BBH 강동_se텍-090119-작업_090724-2무대조명예산서" xfId="6104"/>
    <cellStyle name="_견적대비 _BBH 강동_se텍-090119-작업_090924-2체육관내역" xfId="6105"/>
    <cellStyle name="_견적대비 _BBH 강동_se텍-090119-작업_100315-기계예산2" xfId="6106"/>
    <cellStyle name="_견적대비 _BBH 제3_세원-081227-작업" xfId="6107"/>
    <cellStyle name="_견적대비 _BBH 제3_세원-081227-작업 2" xfId="6108"/>
    <cellStyle name="_견적대비 _BBH 제3_세원-081227-작업_090721-2무대기계예산서" xfId="6109"/>
    <cellStyle name="_견적대비 _BBH 제3_세원-081227-작업_090724-2무대조명예산서" xfId="6110"/>
    <cellStyle name="_견적대비 _BBH 제3_세원-081227-작업_090924-2체육관내역" xfId="6111"/>
    <cellStyle name="_견적대비 _BBH 제3_세원-081227-작업_100315-기계예산2" xfId="6112"/>
    <cellStyle name="_견적대비 2" xfId="6113"/>
    <cellStyle name="_견적대비 3" xfId="6114"/>
    <cellStyle name="_견적대비 4" xfId="6115"/>
    <cellStyle name="_견적대비_090721-2무대기계예산서" xfId="6116"/>
    <cellStyle name="_견적대비_090724-2무대조명예산서" xfId="6117"/>
    <cellStyle name="_견적대비_090924-2체육관내역" xfId="6118"/>
    <cellStyle name="_견적대비_100315-기계예산2" xfId="6119"/>
    <cellStyle name="_견적서 가로양식" xfId="6120"/>
    <cellStyle name="_경기도문화의전당 무대기계 CABLE 교체설계내역서(2010년3월11일)" xfId="6129"/>
    <cellStyle name="_고령중학교 내역서 무대기계(작업중)" xfId="6137"/>
    <cellStyle name="_공사원가내역서-오케스트라리프트브레이크보수(2008년10월31일)" xfId="6149"/>
    <cellStyle name="_국립전통예술학교 강당 무대조명(3.19)" xfId="6174"/>
    <cellStyle name="_국립전통예술학교 강당 무대조명(3.19)_단가" xfId="6175"/>
    <cellStyle name="_국립전통예술학교 강당 무대조명(3.19)_일위" xfId="6176"/>
    <cellStyle name="_국립전통예술학교 강당 무대조명(3.19)_자재 " xfId="6177"/>
    <cellStyle name="_글로벌클러스터빌딩 강당 무대장치 내역서(09년11월06일)" xfId="6178"/>
    <cellStyle name="_글로벌클러스터빌딩 강당 무대장치 내역서(09년11월06일)_000" xfId="6179"/>
    <cellStyle name="_글로벌클러스터빌딩 강당 무대장치 내역서(09년11월06일)_NO.02 창녕문예회관-내역(2009.12.17)" xfId="6184"/>
    <cellStyle name="_글로벌클러스터빌딩 강당 무대장치 내역서(09년11월06일)_송도 글로벌대학교-A (전기)" xfId="6180"/>
    <cellStyle name="_글로벌클러스터빌딩 강당 무대장치 내역서(09년11월06일)_송도 글로벌대학교-A (조명)" xfId="6181"/>
    <cellStyle name="_글로벌클러스터빌딩 강당 무대장치 내역서(09년11월06일)_송도 내역" xfId="6182"/>
    <cellStyle name="_글로벌클러스터빌딩 강당 무대장치 내역서(09년11월06일)_송도 내역-01" xfId="6183"/>
    <cellStyle name="_기본예가견적(080619)-제출" xfId="6187"/>
    <cellStyle name="_기본예가견적(080619)-제출 2" xfId="6188"/>
    <cellStyle name="_기본예가견적(080619)-제출_KT목동공개홀 음향반사판 제작설치 견적서_09.07.03" xfId="6189"/>
    <cellStyle name="_기술보증기금 사옥대강의실 무대장치(080215)-박실장" xfId="6190"/>
    <cellStyle name="_기술보증기금 사옥대강의실 무대장치(080215)-박실장_KT목동공개홀 음향반사판 제작설치 견적서_09.07.03" xfId="6191"/>
    <cellStyle name="_김제시 문화예술회관 무대기계장치 추가내역서-20081020" xfId="6193"/>
    <cellStyle name="_남원춘향문화예술회관 삼사 견적서" xfId="6197"/>
    <cellStyle name="_남원춘향문화예술회관 삼사 견적서_군산무대기계전기내역서" xfId="6198"/>
    <cellStyle name="_남원춘향문화예술회관 삼사 견적서_물가정보.물가자료 2009년04월단가표" xfId="6199"/>
    <cellStyle name="_남원춘향문화예술회관 삼사 견적서_물가정보.물가자료 2009년04월단가표_군산무대기계전기내역서" xfId="6200"/>
    <cellStyle name="_남원춘향문화예술회관 삼사 견적서_물가정보.물가자료 2009년04월단가표_물가정보.물가자료 2010년01월단가표" xfId="6201"/>
    <cellStyle name="_남원춘향문화예술회관 삼사 견적서_물가정보.물가자료 2009년04월단가표_물가정보.물가자료 2010년03월단가표" xfId="6202"/>
    <cellStyle name="_남원춘향문화예술회관 삼사 견적서_물가정보.물가자료 2009년04월단가표_물가정보.물가자료 2011년05월단가표" xfId="6203"/>
    <cellStyle name="_남원춘향문화예술회관 삼사 견적서_물가정보.물가자료 2009년04월단가표_안양문예회관 MOVABLE CONSOLE 전기설비설계내역서(2010년02월3일)터치스크린TYPE" xfId="6204"/>
    <cellStyle name="_남원춘향문화예술회관 삼사 견적서_물가정보.물가자료 2010년01월단가표" xfId="6205"/>
    <cellStyle name="_남원춘향문화예술회관 삼사 견적서_물가정보.물가자료 2010년03월단가표" xfId="6206"/>
    <cellStyle name="_남원춘향문화예술회관 삼사 견적서_물가정보.물가자료 2011년05월단가표" xfId="6207"/>
    <cellStyle name="_남원춘향문화예술회관 삼사 견적서_안양문예회관 MOVABLE CONSOLE 전기설비설계내역서(2010년02월3일)터치스크린TYPE" xfId="6208"/>
    <cellStyle name="_남원춘향문화예술회관리모델링_무대조명장치내역서_" xfId="6211"/>
    <cellStyle name="_남원춘향문화예술회관리모델링_무대조명장치내역서__경기도문화의전당 무대기계 CABLE 교체설계내역서(2010년3월11일)" xfId="6212"/>
    <cellStyle name="_남원춘향문화예술회관리모델링_무대조명장치내역서__공사원가내역서-오케스트라리프트브레이크보수(2008년10월31일)" xfId="6213"/>
    <cellStyle name="_남원춘향문화예술회관리모델링_무대조명장치내역서__물가정보.물가자료 2009년02월단가표" xfId="6214"/>
    <cellStyle name="_남원춘향문화예술회관리모델링_무대조명장치내역서__물가정보.물가자료 2009년02월단가표_군산무대기계전기내역서" xfId="6215"/>
    <cellStyle name="_남원춘향문화예술회관리모델링_무대조명장치내역서__물가정보.물가자료 2009년02월단가표_물가정보.물가자료 2011년05월단가표" xfId="6216"/>
    <cellStyle name="_남원춘향문화예술회관리모델링_무대조명장치내역서__물가정보.물가자료 2009년02월단가표_안양문예회관 MOVABLE CONSOLE 전기설비설계내역서(2010년02월3일)터치스크린TYPE" xfId="6217"/>
    <cellStyle name="_남원춘향문화예술회관리모델링_무대조명장치내역서__물가정보.물가자료 2009년04월단가표" xfId="6218"/>
    <cellStyle name="_남원춘향문화예술회관리모델링_무대조명장치내역서__물가정보.물가자료 2009년04월단가표_군산무대기계전기내역서" xfId="6219"/>
    <cellStyle name="_남원춘향문화예술회관리모델링_무대조명장치내역서__물가정보.물가자료 2009년04월단가표_물가정보.물가자료 2011년05월단가표" xfId="6220"/>
    <cellStyle name="_남원춘향문화예술회관리모델링_무대조명장치내역서__물가정보.물가자료 2009년04월단가표_안양문예회관 MOVABLE CONSOLE 전기설비설계내역서(2010년02월3일)터치스크린TYPE" xfId="6221"/>
    <cellStyle name="_남원춘향문화예술회관리모델링_무대조명장치내역서__물가정보.물가자료 2009년06월단가표" xfId="6222"/>
    <cellStyle name="_남원춘향문화예술회관리모델링_무대조명장치내역서__물가정보.물가자료 2009년06월단가표_물가정보.물가자료 2011년05월단가표" xfId="6223"/>
    <cellStyle name="_남원춘향문화예술회관리모델링_무대조명장치내역서__물가정보.물가자료 2009년08월단가표" xfId="6224"/>
    <cellStyle name="_남원춘향문화예술회관리모델링_무대조명장치내역서__물가정보.물가자료 2009년11월단가표" xfId="6225"/>
    <cellStyle name="_남원춘향문화예술회관리모델링_무대조명장치내역서__물가정보.물가자료 2009년11월단가표_물가정보.물가자료 2011년05월단가표" xfId="6226"/>
    <cellStyle name="_남원춘향문화예술회관리모델링_무대조명장치내역서__물가정보.물가자료 2010년01월단가표" xfId="6227"/>
    <cellStyle name="_남원춘향문화예술회관리모델링_무대조명장치내역서__물가정보.물가자료 2010년01월단가표_물가정보.물가자료 2011년05월단가표" xfId="6228"/>
    <cellStyle name="_남원춘향문화예술회관리모델링_무대조명장치내역서__물가정보.물가자료 2010년03월단가표" xfId="6229"/>
    <cellStyle name="_남원춘향문화예술회관리모델링_무대조명장치내역서__물가정보.물가자료 2010년06월단가표" xfId="6230"/>
    <cellStyle name="_남원춘향문화예술회관리모델링_무대조명장치내역서__안양문예회관 MOVABLE CONSOLE 전기설비설계내역서(2010년02월3일)터치스크린TYPE" xfId="6231"/>
    <cellStyle name="_남원춘향문화예술회관리모델링_무대조명장치내역서__춘향문예회관무대설비(기계(1)내역서최종(2008년3월20일)" xfId="6232"/>
    <cellStyle name="_남원춘향문화예술회관리모델링_무대조명장치내역서__춘향문예회관무대설비(기계(1)내역서최종(2008년3월20일)_군산무대기계전기내역서" xfId="6233"/>
    <cellStyle name="_남원춘향문화예술회관리모델링_무대조명장치내역서__춘향문예회관무대설비(기계(1)내역서최종(2008년3월20일)_물가정보.물가자료 2011년05월단가표" xfId="6234"/>
    <cellStyle name="_남원춘향문화예술회관리모델링_무대조명장치내역서__춘향문예회관무대설비(기계(1)내역서최종(2008년3월20일)_안양문예회관 MOVABLE CONSOLE 전기설비설계내역서(2010년02월3일)터치스크린TYPE" xfId="6235"/>
    <cellStyle name="_남원춘향문화예술회관리모델링_무대조명장치내역서__춘향문예회관무대설비(기계.전기.조명)리모델링내역서최종(2008년3월11일)" xfId="6236"/>
    <cellStyle name="_남원춘향문화예술회관리모델링_무대조명장치내역서__춘향문예회관무대설비(기계.전기.조명)리모델링내역서최종(2008년3월11일)_경기도문화의전당 무대기계 CABLE 교체설계내역서(2010년3월11일)" xfId="6237"/>
    <cellStyle name="_남원춘향문화예술회관리모델링_무대조명장치내역서__춘향문예회관무대설비(기계.전기.조명)리모델링내역서최종(2008년3월11일)_공사원가내역서-오케스트라리프트브레이크보수(2008년10월31일)" xfId="6238"/>
    <cellStyle name="_남원춘향문화예술회관리모델링_무대조명장치내역서__춘향문예회관무대설비(기계.전기.조명)리모델링내역서최종(2008년3월11일)_물가정보.물가자료 2009년02월단가표" xfId="6239"/>
    <cellStyle name="_남원춘향문화예술회관리모델링_무대조명장치내역서__춘향문예회관무대설비(기계.전기.조명)리모델링내역서최종(2008년3월11일)_물가정보.물가자료 2009년02월단가표_군산무대기계전기내역서" xfId="6240"/>
    <cellStyle name="_남원춘향문화예술회관리모델링_무대조명장치내역서__춘향문예회관무대설비(기계.전기.조명)리모델링내역서최종(2008년3월11일)_물가정보.물가자료 2009년02월단가표_물가정보.물가자료 2011년05월단가표" xfId="6241"/>
    <cellStyle name="_남원춘향문화예술회관리모델링_무대조명장치내역서__춘향문예회관무대설비(기계.전기.조명)리모델링내역서최종(2008년3월11일)_물가정보.물가자료 2009년02월단가표_안양문예회관 MOVABLE CONSOLE 전기설비설계내역서(2010년02월3일)터치스크린TYPE" xfId="6242"/>
    <cellStyle name="_남원춘향문화예술회관리모델링_무대조명장치내역서__춘향문예회관무대설비(기계.전기.조명)리모델링내역서최종(2008년3월11일)_물가정보.물가자료 2009년04월단가표" xfId="6243"/>
    <cellStyle name="_남원춘향문화예술회관리모델링_무대조명장치내역서__춘향문예회관무대설비(기계.전기.조명)리모델링내역서최종(2008년3월11일)_물가정보.물가자료 2009년04월단가표_군산무대기계전기내역서" xfId="6244"/>
    <cellStyle name="_남원춘향문화예술회관리모델링_무대조명장치내역서__춘향문예회관무대설비(기계.전기.조명)리모델링내역서최종(2008년3월11일)_물가정보.물가자료 2009년04월단가표_물가정보.물가자료 2011년05월단가표" xfId="6245"/>
    <cellStyle name="_남원춘향문화예술회관리모델링_무대조명장치내역서__춘향문예회관무대설비(기계.전기.조명)리모델링내역서최종(2008년3월11일)_물가정보.물가자료 2009년04월단가표_안양문예회관 MOVABLE CONSOLE 전기설비설계내역서(2010년02월3일)터치스크린TYPE" xfId="6246"/>
    <cellStyle name="_남원춘향문화예술회관리모델링_무대조명장치내역서__춘향문예회관무대설비(기계.전기.조명)리모델링내역서최종(2008년3월11일)_물가정보.물가자료 2009년06월단가표" xfId="6247"/>
    <cellStyle name="_남원춘향문화예술회관리모델링_무대조명장치내역서__춘향문예회관무대설비(기계.전기.조명)리모델링내역서최종(2008년3월11일)_물가정보.물가자료 2009년06월단가표_물가정보.물가자료 2011년05월단가표" xfId="6248"/>
    <cellStyle name="_남원춘향문화예술회관리모델링_무대조명장치내역서__춘향문예회관무대설비(기계.전기.조명)리모델링내역서최종(2008년3월11일)_물가정보.물가자료 2009년08월단가표" xfId="6249"/>
    <cellStyle name="_남원춘향문화예술회관리모델링_무대조명장치내역서__춘향문예회관무대설비(기계.전기.조명)리모델링내역서최종(2008년3월11일)_물가정보.물가자료 2009년11월단가표" xfId="6250"/>
    <cellStyle name="_남원춘향문화예술회관리모델링_무대조명장치내역서__춘향문예회관무대설비(기계.전기.조명)리모델링내역서최종(2008년3월11일)_물가정보.물가자료 2009년11월단가표_물가정보.물가자료 2011년05월단가표" xfId="6251"/>
    <cellStyle name="_남원춘향문화예술회관리모델링_무대조명장치내역서__춘향문예회관무대설비(기계.전기.조명)리모델링내역서최종(2008년3월11일)_물가정보.물가자료 2010년01월단가표" xfId="6252"/>
    <cellStyle name="_남원춘향문화예술회관리모델링_무대조명장치내역서__춘향문예회관무대설비(기계.전기.조명)리모델링내역서최종(2008년3월11일)_물가정보.물가자료 2010년01월단가표_물가정보.물가자료 2011년05월단가표" xfId="6253"/>
    <cellStyle name="_남원춘향문화예술회관리모델링_무대조명장치내역서__춘향문예회관무대설비(기계.전기.조명)리모델링내역서최종(2008년3월11일)_물가정보.물가자료 2010년03월단가표" xfId="6254"/>
    <cellStyle name="_남원춘향문화예술회관리모델링_무대조명장치내역서__춘향문예회관무대설비(기계.전기.조명)리모델링내역서최종(2008년3월11일)_물가정보.물가자료 2010년06월단가표" xfId="6255"/>
    <cellStyle name="_남원춘향문화예술회관리모델링_무대조명장치내역서__춘향문예회관무대설비(기계.전기.조명)리모델링내역서최종(2008년3월11일)_안양문예회관 MOVABLE CONSOLE 전기설비설계내역서(2010년02월3일)터치스크린TYPE" xfId="6256"/>
    <cellStyle name="_남원춘향문화예술회관리모델링_무대조명장치내역서__춘향문화예술회관무대설비기계리모델내역서최종(2008년3월24일)" xfId="6257"/>
    <cellStyle name="_남원춘향문화예술회관리모델링_무대조명장치내역서__춘향문화예술회관무대설비기계리모델내역서최종(2008년3월24일)_군산무대기계전기내역서" xfId="6258"/>
    <cellStyle name="_남원춘향문화예술회관리모델링_무대조명장치내역서__춘향문화예술회관무대설비기계리모델내역서최종(2008년3월24일)_물가정보.물가자료 2009년04월단가표" xfId="6259"/>
    <cellStyle name="_남원춘향문화예술회관리모델링_무대조명장치내역서__춘향문화예술회관무대설비기계리모델내역서최종(2008년3월24일)_물가정보.물가자료 2009년04월단가표_군산무대기계전기내역서" xfId="6260"/>
    <cellStyle name="_남원춘향문화예술회관리모델링_무대조명장치내역서__춘향문화예술회관무대설비기계리모델내역서최종(2008년3월24일)_물가정보.물가자료 2009년04월단가표_물가정보.물가자료 2010년01월단가표" xfId="6261"/>
    <cellStyle name="_남원춘향문화예술회관리모델링_무대조명장치내역서__춘향문화예술회관무대설비기계리모델내역서최종(2008년3월24일)_물가정보.물가자료 2009년04월단가표_물가정보.물가자료 2010년03월단가표" xfId="6262"/>
    <cellStyle name="_남원춘향문화예술회관리모델링_무대조명장치내역서__춘향문화예술회관무대설비기계리모델내역서최종(2008년3월24일)_물가정보.물가자료 2009년04월단가표_물가정보.물가자료 2011년05월단가표" xfId="6263"/>
    <cellStyle name="_남원춘향문화예술회관리모델링_무대조명장치내역서__춘향문화예술회관무대설비기계리모델내역서최종(2008년3월24일)_물가정보.물가자료 2009년04월단가표_안양문예회관 MOVABLE CONSOLE 전기설비설계내역서(2010년02월3일)터치스크린TYPE" xfId="6264"/>
    <cellStyle name="_남원춘향문화예술회관리모델링_무대조명장치내역서__춘향문화예술회관무대설비기계리모델내역서최종(2008년3월24일)_물가정보.물가자료 2010년01월단가표" xfId="6265"/>
    <cellStyle name="_남원춘향문화예술회관리모델링_무대조명장치내역서__춘향문화예술회관무대설비기계리모델내역서최종(2008년3월24일)_물가정보.물가자료 2010년03월단가표" xfId="6266"/>
    <cellStyle name="_남원춘향문화예술회관리모델링_무대조명장치내역서__춘향문화예술회관무대설비기계리모델내역서최종(2008년3월24일)_물가정보.물가자료 2011년05월단가표" xfId="6267"/>
    <cellStyle name="_남원춘향문화예술회관리모델링_무대조명장치내역서__춘향문화예술회관무대설비기계리모델내역서최종(2008년3월24일)_안양문예회관 MOVABLE CONSOLE 전기설비설계내역서(2010년02월3일)터치스크린TYPE" xfId="6268"/>
    <cellStyle name="_남해탈(6.20)" xfId="6269"/>
    <cellStyle name="_남해탈(7.2)" xfId="6270"/>
    <cellStyle name="_남해탈(7.2)_국립전통예술학교 강당 무대조명(3.19)" xfId="6271"/>
    <cellStyle name="_남해탈(7.2)_대구서구 장비 (내자분 8.28)" xfId="6272"/>
    <cellStyle name="_남해탈(7.2)_대구서구(6.15)" xfId="6273"/>
    <cellStyle name="_남해탈(7.2)_복사본 아트센타공연장디머설치공사(12.03)" xfId="6274"/>
    <cellStyle name="_남해탈(7.2)_아트센타공연장디머설치공사(11.30)" xfId="6275"/>
    <cellStyle name="_남해탈(7.2)_아트센타공연장디머설치공사(12.03)" xfId="6276"/>
    <cellStyle name="_남해탈(7.2)_아트센타공연장디머설치공사(철거)" xfId="6277"/>
    <cellStyle name="_남해탈(7.2)_인건비" xfId="6278"/>
    <cellStyle name="_남해탈(7.2)_자재 " xfId="6279"/>
    <cellStyle name="_남해탈(7.2)_체육관 무대조명장치(6.9)" xfId="6280"/>
    <cellStyle name="_남해탈(7.2)_한밭 강당(8.25)" xfId="6281"/>
    <cellStyle name="_다목적홀 무대장치예산서" xfId="6314"/>
    <cellStyle name="_다목적홀 무대장치예산서_KT목동공개홀 음향반사판 제작설치 견적서_09.07.03" xfId="6315"/>
    <cellStyle name="_대공연장 " xfId="6319"/>
    <cellStyle name="_대공연장  2" xfId="6320"/>
    <cellStyle name="_대공연장 _090721-2무대기계예산서" xfId="6321"/>
    <cellStyle name="_대공연장 _090724-2무대조명예산서" xfId="6322"/>
    <cellStyle name="_대공연장 _090924-2체육관내역" xfId="6323"/>
    <cellStyle name="_대공연장 _100315-기계예산2" xfId="6324"/>
    <cellStyle name="_대공연장 _BBH 강동_se텍-090119-작업" xfId="6331"/>
    <cellStyle name="_대공연장 _BBH 강동_se텍-090119-작업 2" xfId="6332"/>
    <cellStyle name="_대공연장 _BBH 강동_se텍-090119-작업_090721-2무대기계예산서" xfId="6333"/>
    <cellStyle name="_대공연장 _BBH 강동_se텍-090119-작업_090724-2무대조명예산서" xfId="6334"/>
    <cellStyle name="_대공연장 _BBH 강동_se텍-090119-작업_090924-2체육관내역" xfId="6335"/>
    <cellStyle name="_대공연장 _BBH 강동_se텍-090119-작업_100315-기계예산2" xfId="6336"/>
    <cellStyle name="_대공연장 _BBH 제3_세원-081227-작업" xfId="6337"/>
    <cellStyle name="_대공연장 _BBH 제3_세원-081227-작업 2" xfId="6338"/>
    <cellStyle name="_대공연장 _BBH 제3_세원-081227-작업_090721-2무대기계예산서" xfId="6339"/>
    <cellStyle name="_대공연장 _BBH 제3_세원-081227-작업_090724-2무대조명예산서" xfId="6340"/>
    <cellStyle name="_대공연장 _BBH 제3_세원-081227-작업_090924-2체육관내역" xfId="6341"/>
    <cellStyle name="_대공연장 _BBH 제3_세원-081227-작업_100315-기계예산2" xfId="6342"/>
    <cellStyle name="_대공연장 _집 계 표" xfId="6325"/>
    <cellStyle name="_대공연장 _집 계 표 2" xfId="6326"/>
    <cellStyle name="_대공연장 _집 계 표_090721-2무대기계예산서" xfId="6327"/>
    <cellStyle name="_대공연장 _집 계 표_090724-2무대조명예산서" xfId="6328"/>
    <cellStyle name="_대공연장 _집 계 표_090924-2체육관내역" xfId="6329"/>
    <cellStyle name="_대공연장 _집 계 표_100315-기계예산2" xfId="6330"/>
    <cellStyle name="_대구서구(6.15)" xfId="6344"/>
    <cellStyle name="_더파크 한삼 전체 내역서(090216)" xfId="6353"/>
    <cellStyle name="_명-견적서" xfId="6364"/>
    <cellStyle name="_모터룸-케이블물량" xfId="6366"/>
    <cellStyle name="_모터룸-케이블물량 2" xfId="6367"/>
    <cellStyle name="_모터룸-케이블물량_090721-2무대기계예산서" xfId="6368"/>
    <cellStyle name="_모터룸-케이블물량_090724-2무대조명예산서" xfId="6369"/>
    <cellStyle name="_모터룸-케이블물량_090924-2체육관내역" xfId="6370"/>
    <cellStyle name="_모터룸-케이블물량_100315-기계예산2" xfId="6371"/>
    <cellStyle name="_물가_2009년도" xfId="6379"/>
    <cellStyle name="_물가_2009년도_000" xfId="6380"/>
    <cellStyle name="_물가_2009년도_NO.02 창녕문예회관-내역(2009.12.17)" xfId="6387"/>
    <cellStyle name="_물가_2009년도_가현리조트 신축공사 설계서-09.10.23" xfId="6381"/>
    <cellStyle name="_물가_2009년도_송도 글로벌대학교-A (전기)" xfId="6382"/>
    <cellStyle name="_물가_2009년도_송도 글로벌대학교-A (조명)" xfId="6383"/>
    <cellStyle name="_물가_2009년도_송도 내역" xfId="6384"/>
    <cellStyle name="_물가_2009년도_송도 내역-01" xfId="6385"/>
    <cellStyle name="_물가_2009년도_킨텍스무대장치설계서- 대비조사 있는서류" xfId="6386"/>
    <cellStyle name="_물가정보.물가자료 2008년7월단가표" xfId="6389"/>
    <cellStyle name="_물가정보.물가자료 2008년7월단가표_경기도문화의전당 무대기계 CABLE 교체설계내역서(2010년3월11일)" xfId="6390"/>
    <cellStyle name="_물가정보.물가자료 2008년7월단가표_공사원가내역서-오케스트라리프트브레이크보수(2008년10월31일)" xfId="6391"/>
    <cellStyle name="_물가정보.물가자료 2008년7월단가표_안양문예회관 MOVABLE CONSOLE 전기설비설계내역서(2010년02월3일)터치스크린TYPE" xfId="6392"/>
    <cellStyle name="_물가정보.물가자료 2009년02월단가표" xfId="6393"/>
    <cellStyle name="_물가정보.물가자료 2009년02월단가표_군산무대기계전기내역서" xfId="6394"/>
    <cellStyle name="_물가정보.물가자료 2009년02월단가표_물가정보.물가자료 2011년05월단가표" xfId="6395"/>
    <cellStyle name="_물가정보.물가자료 2009년02월단가표_안양문예회관 MOVABLE CONSOLE 전기설비설계내역서(2010년02월3일)터치스크린TYPE" xfId="6396"/>
    <cellStyle name="_물가정보.물가자료 2009년04월단가표" xfId="6397"/>
    <cellStyle name="_물가정보.물가자료 2009년04월단가표_군산무대기계전기내역서" xfId="6398"/>
    <cellStyle name="_물가정보.물가자료 2009년04월단가표_물가정보.물가자료 2011년05월단가표" xfId="6399"/>
    <cellStyle name="_물가정보.물가자료 2009년04월단가표_안양문예회관 MOVABLE CONSOLE 전기설비설계내역서(2010년02월3일)터치스크린TYPE" xfId="6400"/>
    <cellStyle name="_물가정보.물가자료 2009년06월단가표" xfId="6401"/>
    <cellStyle name="_물가정보.물가자료 2009년06월단가표_물가정보.물가자료 2011년05월단가표" xfId="6402"/>
    <cellStyle name="_물가정보.물가자료 2009년08월단가표" xfId="6403"/>
    <cellStyle name="_물가정보.물가자료 2009년11월단가표" xfId="6404"/>
    <cellStyle name="_물가정보.물가자료 2009년11월단가표_물가정보.물가자료 2011년05월단가표" xfId="6405"/>
    <cellStyle name="_물가정보.물가자료 2010년01월단가표" xfId="6406"/>
    <cellStyle name="_물가정보.물가자료 2010년01월단가표_물가정보.물가자료 2011년05월단가표" xfId="6407"/>
    <cellStyle name="_물가정보.물가자료 2010년03월단가표" xfId="6408"/>
    <cellStyle name="_물가정보.물가자료 2010년06월단가표" xfId="6409"/>
    <cellStyle name="_배관배선 내역서" xfId="6466"/>
    <cellStyle name="_부산문화 소극장 무대시설물 개보수공사중(무대장치) 설계내역 (090105)" xfId="2580"/>
    <cellStyle name="_부산문화 소극장 무대시설물 개보수공사중(무대장치) 설계내역 (090105)_3자구매견적(1차)" xfId="2581"/>
    <cellStyle name="_부산문화 소극장 무대시설물 개보수공사중(무대장치) 설계내역 (090105)_가격조사표" xfId="2582"/>
    <cellStyle name="_부산문화 소극장 무대시설물 개보수공사중(무대장치) 설계내역 (090105)_가격조사표(부속기자재분)" xfId="2583"/>
    <cellStyle name="_부산문화 소극장 무대시설물 개보수공사중(무대장치) 설계내역 (090105)_내역서" xfId="2584"/>
    <cellStyle name="_부산문화 소극장 무대시설물 개보수공사중(무대장치) 설계내역 (090105)_내역서(부속기자재)-1" xfId="2585"/>
    <cellStyle name="_부산문화 소극장 무대시설물 개보수공사중(무대장치) 설계내역 (090105)_내역서(부속기자재분)" xfId="2586"/>
    <cellStyle name="_부산문화 소극장 무대시설물 개보수공사중(무대장치) 설계내역 (090105)_내역서(부속기자재분)양식-물유6월" xfId="2587"/>
    <cellStyle name="_부산문화 소극장 무대시설물 개보수공사중(무대장치) 설계내역 (090105)_내역서11" xfId="2588"/>
    <cellStyle name="_부산문화 소극장 무대시설물 개보수공사중(무대장치) 설계내역 (090105)_물가대비표" xfId="2589"/>
    <cellStyle name="_부산문화 소극장 무대시설물 개보수공사중(무대장치) 설계내역 (090105)_배관.배선산출근거표" xfId="2590"/>
    <cellStyle name="_부산문화 소극장 무대시설물 개보수공사중(무대장치) 설계내역 (090105)_배관배선" xfId="2591"/>
    <cellStyle name="_부산문화 소극장 무대시설물 개보수공사중(무대장치) 설계내역 (090105)_세미나배관배선" xfId="2592"/>
    <cellStyle name="_부산문화 소극장 무대시설물 개보수공사중(무대장치) 설계내역 (090105)_일위대가표" xfId="2593"/>
    <cellStyle name="_부산문화 소극장 무대시설물 개보수공사중(무대장치) 설계내역 (090105)_천안리조트 내역서" xfId="2594"/>
    <cellStyle name="_부산컨텐츠컴플렉스배관배선 산출" xfId="6473"/>
    <cellStyle name="_부원견적서(2008년2월28일)" xfId="6474"/>
    <cellStyle name="_부원견적서(2008년2월28일)_경기도문화의전당 무대기계 CABLE 교체설계내역서(2010년3월11일)" xfId="6475"/>
    <cellStyle name="_부원견적서(2008년2월28일)_공사원가내역서-오케스트라리프트브레이크보수(2008년10월31일)" xfId="6476"/>
    <cellStyle name="_부원견적서(2008년2월28일)_안양문예회관 MOVABLE CONSOLE 전기설비설계내역서(2010년02월3일)터치스크린TYPE" xfId="6477"/>
    <cellStyle name="_빛의계단(4.30) 수정3" xfId="6484"/>
    <cellStyle name="_서울대학교내역서" xfId="6491"/>
    <cellStyle name="_세종문화회관대극장커텐개폐장치(속도제어장치)계약내역서(2008년7월12일)" xfId="6509"/>
    <cellStyle name="_세종문화회관대극장커텐개폐장치(속도제어장치)계약내역서(2008년7월12일)_경기도문화의전당 무대기계 CABLE 교체설계내역서(2010년3월11일)" xfId="6510"/>
    <cellStyle name="_세종문화회관대극장커텐개폐장치(속도제어장치)계약내역서(2008년7월12일)_공사원가내역서-오케스트라리프트브레이크보수(2008년10월31일)" xfId="6511"/>
    <cellStyle name="_세종문화회관대극장커텐개폐장치(속도제어장치)계약내역서(2008년7월12일)_안양문예회관 MOVABLE CONSOLE 전기설비설계내역서(2010년02월3일)터치스크린TYPE" xfId="6512"/>
    <cellStyle name="_안동_세원-BBH" xfId="6539"/>
    <cellStyle name="_안동_세원-BBH 2" xfId="6540"/>
    <cellStyle name="_안동_세원-BBH_090721-2무대기계예산서" xfId="6541"/>
    <cellStyle name="_안동_세원-BBH_090724-2무대조명예산서" xfId="6542"/>
    <cellStyle name="_안동_세원-BBH_090924-2체육관내역" xfId="6543"/>
    <cellStyle name="_안동_세원-BBH_100315-기계예산2" xfId="6544"/>
    <cellStyle name="_안동_세원-BBH_BBH 강동_se텍-090119-작업" xfId="6545"/>
    <cellStyle name="_안동_세원-BBH_BBH 강동_se텍-090119-작업 2" xfId="6546"/>
    <cellStyle name="_안동_세원-BBH_BBH 강동_se텍-090119-작업_090721-2무대기계예산서" xfId="6547"/>
    <cellStyle name="_안동_세원-BBH_BBH 강동_se텍-090119-작업_090724-2무대조명예산서" xfId="6548"/>
    <cellStyle name="_안동_세원-BBH_BBH 강동_se텍-090119-작업_090924-2체육관내역" xfId="6549"/>
    <cellStyle name="_안동_세원-BBH_BBH 강동_se텍-090119-작업_100315-기계예산2" xfId="6550"/>
    <cellStyle name="_안동_세원-BBH_BBH 제3_세원-081227-작업" xfId="6551"/>
    <cellStyle name="_안동_세원-BBH_BBH 제3_세원-081227-작업 2" xfId="6552"/>
    <cellStyle name="_안동_세원-BBH_BBH 제3_세원-081227-작업_090721-2무대기계예산서" xfId="6553"/>
    <cellStyle name="_안동_세원-BBH_BBH 제3_세원-081227-작업_090724-2무대조명예산서" xfId="6554"/>
    <cellStyle name="_안동_세원-BBH_BBH 제3_세원-081227-작업_090924-2체육관내역" xfId="6555"/>
    <cellStyle name="_안동_세원-BBH_BBH 제3_세원-081227-작업_100315-기계예산2" xfId="6556"/>
    <cellStyle name="_안양문예회관 MOVABLE CONSOLE 전기설비설계내역서(2010년02월3일)터치스크린TYPE" xfId="6558"/>
    <cellStyle name="_양주디머교체(2.3)" xfId="2595"/>
    <cellStyle name="_양주디머교체(2.3)_3자구매견적(1차)" xfId="2596"/>
    <cellStyle name="_양주디머교체(2.3)_가격조사표" xfId="2597"/>
    <cellStyle name="_양주디머교체(2.3)_가격조사표(부속기자재분)" xfId="2598"/>
    <cellStyle name="_양주디머교체(2.3)_국립전통예술학교 강당 무대조명(3.19)" xfId="6562"/>
    <cellStyle name="_양주디머교체(2.3)_국립전통예술학교 강당 무대조명(3.19)_단가" xfId="6563"/>
    <cellStyle name="_양주디머교체(2.3)_국립전통예술학교 강당 무대조명(3.19)_일위" xfId="6564"/>
    <cellStyle name="_양주디머교체(2.3)_국립전통예술학교 강당 무대조명(3.19)_자재 " xfId="6565"/>
    <cellStyle name="_양주디머교체(2.3)_내역서" xfId="2599"/>
    <cellStyle name="_양주디머교체(2.3)_내역서(부속기자재)-1" xfId="2600"/>
    <cellStyle name="_양주디머교체(2.3)_내역서(부속기자재분)" xfId="2601"/>
    <cellStyle name="_양주디머교체(2.3)_내역서(부속기자재분)양식-물유6월" xfId="2602"/>
    <cellStyle name="_양주디머교체(2.3)_내역서11" xfId="2603"/>
    <cellStyle name="_양주디머교체(2.3)_대구서구(6.15)" xfId="6566"/>
    <cellStyle name="_양주디머교체(2.3)_물가대비표" xfId="2604"/>
    <cellStyle name="_양주디머교체(2.3)_배관.배선산출근거표" xfId="2605"/>
    <cellStyle name="_양주디머교체(2.3)_배관배선" xfId="2606"/>
    <cellStyle name="_양주디머교체(2.3)_세미나배관배선" xfId="2607"/>
    <cellStyle name="_양주디머교체(2.3)_일위대가표" xfId="2608"/>
    <cellStyle name="_양주디머교체(2.3)_천안리조트 내역서" xfId="2609"/>
    <cellStyle name="_양주디머교체(2.3)_체육관 무대조명장치(6.9)" xfId="6567"/>
    <cellStyle name="_양주디머교체(2.3)_한밭 강당(8.25)" xfId="6568"/>
    <cellStyle name="_오케스트라_리프트_브레이크보수공사_견적서(2008년9월17일)" xfId="6608"/>
    <cellStyle name="_우송예술회관 무대장치 보수 계약내역서(20090827)" xfId="6614"/>
    <cellStyle name="_유한킴벌리 무대장치-예산서_09.03.27" xfId="6640"/>
    <cellStyle name="_유한킴벌리 무대장치-예산서_09.03.27 2" xfId="6641"/>
    <cellStyle name="_유한킴벌리 무대장치-예산서_09.03.27_KT목동공개홀 음향반사판 제작설치 견적서_09.07.03" xfId="6642"/>
    <cellStyle name="_잠신중학교 다목적강당 무대장치 내역서_09.02.27" xfId="6740"/>
    <cellStyle name="_잠신중학교 다목적강당 무대장치 내역서_09.02.27_KT목동공개홀 음향반사판 제작설치 견적서_09.07.03" xfId="6741"/>
    <cellStyle name="_집 계 표" xfId="6812"/>
    <cellStyle name="_집 계 표 2" xfId="6813"/>
    <cellStyle name="_집 계 표_090721-2무대기계예산서" xfId="6814"/>
    <cellStyle name="_집 계 표_090724-2무대조명예산서" xfId="6815"/>
    <cellStyle name="_집 계 표_090924-2체육관내역" xfId="6816"/>
    <cellStyle name="_집 계 표_100315-기계예산2" xfId="6817"/>
    <cellStyle name="_집 계 표_BBH 강동_se텍-090119-작업" xfId="6818"/>
    <cellStyle name="_집 계 표_BBH 강동_se텍-090119-작업 2" xfId="6819"/>
    <cellStyle name="_집 계 표_BBH 강동_se텍-090119-작업_090721-2무대기계예산서" xfId="6820"/>
    <cellStyle name="_집 계 표_BBH 강동_se텍-090119-작업_090724-2무대조명예산서" xfId="6821"/>
    <cellStyle name="_집 계 표_BBH 강동_se텍-090119-작업_090924-2체육관내역" xfId="6822"/>
    <cellStyle name="_집 계 표_BBH 강동_se텍-090119-작업_100315-기계예산2" xfId="6823"/>
    <cellStyle name="_집 계 표_BBH 제3_세원-081227-작업" xfId="6824"/>
    <cellStyle name="_집 계 표_BBH 제3_세원-081227-작업 2" xfId="6825"/>
    <cellStyle name="_집 계 표_BBH 제3_세원-081227-작업_090721-2무대기계예산서" xfId="6826"/>
    <cellStyle name="_집 계 표_BBH 제3_세원-081227-작업_090724-2무대조명예산서" xfId="6827"/>
    <cellStyle name="_집 계 표_BBH 제3_세원-081227-작업_090924-2체육관내역" xfId="6828"/>
    <cellStyle name="_집 계 표_BBH 제3_세원-081227-작업_100315-기계예산2" xfId="6829"/>
    <cellStyle name="_참고용" xfId="6837"/>
    <cellStyle name="_참고용_000" xfId="6838"/>
    <cellStyle name="_참고용_NO.02 창녕문예회관-내역(2009.12.17)" xfId="6843"/>
    <cellStyle name="_참고용_송도 글로벌대학교-A (전기)" xfId="6839"/>
    <cellStyle name="_참고용_송도 글로벌대학교-A (조명)" xfId="6840"/>
    <cellStyle name="_참고용_송도 내역" xfId="6841"/>
    <cellStyle name="_참고용_송도 내역-01" xfId="6842"/>
    <cellStyle name="_창녕문예회관-내역(2009,11,09)" xfId="6846"/>
    <cellStyle name="_창녕문예회관-내역(2009,11,09)_000" xfId="6847"/>
    <cellStyle name="_창녕문예회관-내역(2009,11,09)_NO.02 창녕문예회관-내역(2009.12.17)" xfId="6852"/>
    <cellStyle name="_창녕문예회관-내역(2009,11,09)_송도 글로벌대학교-A (전기)" xfId="6848"/>
    <cellStyle name="_창녕문예회관-내역(2009,11,09)_송도 글로벌대학교-A (조명)" xfId="6849"/>
    <cellStyle name="_창녕문예회관-내역(2009,11,09)_송도 내역" xfId="6850"/>
    <cellStyle name="_창녕문예회관-내역(2009,11,09)_송도 내역-01" xfId="6851"/>
    <cellStyle name="_체육관 무대조명장치(6.9)" xfId="6853"/>
    <cellStyle name="_춘향문예회관무대설비(기계.전기.조명)리모델링내역서최종(2008년3월11일)" xfId="6867"/>
    <cellStyle name="_춘향문예회관무대설비(기계.전기.조명)리모델링내역서최종(2008년3월11일)_군산무대기계전기내역서" xfId="6868"/>
    <cellStyle name="_춘향문예회관무대설비(기계.전기.조명)리모델링내역서최종(2008년3월11일)_물가정보.물가자료 2009년04월단가표" xfId="6869"/>
    <cellStyle name="_춘향문예회관무대설비(기계.전기.조명)리모델링내역서최종(2008년3월11일)_물가정보.물가자료 2009년04월단가표_군산무대기계전기내역서" xfId="6870"/>
    <cellStyle name="_춘향문예회관무대설비(기계.전기.조명)리모델링내역서최종(2008년3월11일)_물가정보.물가자료 2009년04월단가표_물가정보.물가자료 2010년01월단가표" xfId="6871"/>
    <cellStyle name="_춘향문예회관무대설비(기계.전기.조명)리모델링내역서최종(2008년3월11일)_물가정보.물가자료 2009년04월단가표_물가정보.물가자료 2010년03월단가표" xfId="6872"/>
    <cellStyle name="_춘향문예회관무대설비(기계.전기.조명)리모델링내역서최종(2008년3월11일)_물가정보.물가자료 2009년04월단가표_물가정보.물가자료 2011년05월단가표" xfId="6873"/>
    <cellStyle name="_춘향문예회관무대설비(기계.전기.조명)리모델링내역서최종(2008년3월11일)_물가정보.물가자료 2009년04월단가표_안양문예회관 MOVABLE CONSOLE 전기설비설계내역서(2010년02월3일)터치스크린TYPE" xfId="6874"/>
    <cellStyle name="_춘향문예회관무대설비(기계.전기.조명)리모델링내역서최종(2008년3월11일)_물가정보.물가자료 2010년01월단가표" xfId="6875"/>
    <cellStyle name="_춘향문예회관무대설비(기계.전기.조명)리모델링내역서최종(2008년3월11일)_물가정보.물가자료 2010년03월단가표" xfId="6876"/>
    <cellStyle name="_춘향문예회관무대설비(기계.전기.조명)리모델링내역서최종(2008년3월11일)_물가정보.물가자료 2011년05월단가표" xfId="6877"/>
    <cellStyle name="_춘향문예회관무대설비(기계.전기.조명)리모델링내역서최종(2008년3월11일)_안양문예회관 MOVABLE CONSOLE 전기설비설계내역서(2010년02월3일)터치스크린TYPE" xfId="6878"/>
    <cellStyle name="_춘향문화예술회관무대설비기계리모델내역서최종(2008년3월24일)" xfId="6881"/>
    <cellStyle name="_춘향문화예술회관무대설비기계리모델내역서최종(2008년3월24일)_군산무대기계전기내역서" xfId="6882"/>
    <cellStyle name="_춘향문화예술회관무대설비기계리모델내역서최종(2008년3월24일)_물가정보.물가자료 2009년04월단가표" xfId="6883"/>
    <cellStyle name="_춘향문화예술회관무대설비기계리모델내역서최종(2008년3월24일)_물가정보.물가자료 2009년04월단가표_군산무대기계전기내역서" xfId="6884"/>
    <cellStyle name="_춘향문화예술회관무대설비기계리모델내역서최종(2008년3월24일)_물가정보.물가자료 2009년04월단가표_물가정보.물가자료 2010년01월단가표" xfId="6885"/>
    <cellStyle name="_춘향문화예술회관무대설비기계리모델내역서최종(2008년3월24일)_물가정보.물가자료 2009년04월단가표_물가정보.물가자료 2010년03월단가표" xfId="6886"/>
    <cellStyle name="_춘향문화예술회관무대설비기계리모델내역서최종(2008년3월24일)_물가정보.물가자료 2009년04월단가표_물가정보.물가자료 2011년05월단가표" xfId="6887"/>
    <cellStyle name="_춘향문화예술회관무대설비기계리모델내역서최종(2008년3월24일)_물가정보.물가자료 2009년04월단가표_안양문예회관 MOVABLE CONSOLE 전기설비설계내역서(2010년02월3일)터치스크린TYPE" xfId="6888"/>
    <cellStyle name="_춘향문화예술회관무대설비기계리모델내역서최종(2008년3월24일)_물가정보.물가자료 2010년01월단가표" xfId="6889"/>
    <cellStyle name="_춘향문화예술회관무대설비기계리모델내역서최종(2008년3월24일)_물가정보.물가자료 2010년03월단가표" xfId="6890"/>
    <cellStyle name="_춘향문화예술회관무대설비기계리모델내역서최종(2008년3월24일)_물가정보.물가자료 2011년05월단가표" xfId="6891"/>
    <cellStyle name="_춘향문화예술회관무대설비기계리모델내역서최종(2008년3월24일)_안양문예회관 MOVABLE CONSOLE 전기설비설계내역서(2010년02월3일)터치스크린TYPE" xfId="6892"/>
    <cellStyle name="_춘향문화예술회관무대설비전기리모델링 내역서최종(2008년3월24일)" xfId="6894"/>
    <cellStyle name="_춘향문화예술회관무대설비전기리모델링 내역서최종(2008년3월24일)_군산무대기계전기내역서" xfId="6895"/>
    <cellStyle name="_춘향문화예술회관무대설비전기리모델링 내역서최종(2008년3월24일)_물가정보.물가자료 2011년05월단가표" xfId="6896"/>
    <cellStyle name="_춘향문화예술회관무대설비전기리모델링 내역서최종(2008년3월24일)_안양문예회관 MOVABLE CONSOLE 전기설비설계내역서(2010년02월3일)터치스크린TYPE" xfId="6897"/>
    <cellStyle name="_춘향문화예술회관오페라커텐제어시스템 내역서최종(2008년8월25일)" xfId="6899"/>
    <cellStyle name="_춘향문화예술회관오페라커텐제어시스템 내역서최종(2008년8월25일)_군산무대기계전기내역서" xfId="6900"/>
    <cellStyle name="_춘향문화예술회관오페라커텐제어시스템 내역서최종(2008년8월25일)_물가정보.물가자료 2011년05월단가표" xfId="6901"/>
    <cellStyle name="_춘향문화예술회관오페라커텐제어시스템 내역서최종(2008년8월25일)_안양문예회관 MOVABLE CONSOLE 전기설비설계내역서(2010년02월3일)터치스크린TYPE" xfId="6902"/>
    <cellStyle name="_케이블물량" xfId="6905"/>
    <cellStyle name="_케이블물량 2" xfId="6906"/>
    <cellStyle name="_케이블물량_090721-2무대기계예산서" xfId="6907"/>
    <cellStyle name="_케이블물량_090724-2무대조명예산서" xfId="6908"/>
    <cellStyle name="_케이블물량_090924-2체육관내역" xfId="6909"/>
    <cellStyle name="_케이블물량_100315-기계예산2" xfId="6910"/>
    <cellStyle name="_타견적1" xfId="6912"/>
    <cellStyle name="_타견적1_1" xfId="6913"/>
    <cellStyle name="_표준-교육청-무대장치설계서" xfId="6933"/>
    <cellStyle name="_한밭 강당(8.25)" xfId="6984"/>
    <cellStyle name="_x0007_ _x000d__x000d_­­_x0007_ ­" xfId="2610"/>
    <cellStyle name="_x0007__x0009__x000d__x000d_­­_x0007__x0009_­" xfId="2611"/>
    <cellStyle name="0" xfId="2612"/>
    <cellStyle name="0 2" xfId="7595"/>
    <cellStyle name="0%" xfId="2613"/>
    <cellStyle name="0,0_x000d__x000a_NA_x000d__x000a_" xfId="7596"/>
    <cellStyle name="0,0_x000d__x000a_NA_x000d__x000a_ 2" xfId="7597"/>
    <cellStyle name="0,0_x000d__x000a_NA_x000d__x000a_ 3" xfId="7598"/>
    <cellStyle name="0.0" xfId="2614"/>
    <cellStyle name="0.0 2" xfId="7599"/>
    <cellStyle name="0.0 2 2" xfId="7600"/>
    <cellStyle name="0.0 3" xfId="7601"/>
    <cellStyle name="0.0%" xfId="2615"/>
    <cellStyle name="0.0_KT목동공개홀 음향반사판 제작설치 견적서_09.07.03" xfId="7602"/>
    <cellStyle name="0.00" xfId="2616"/>
    <cellStyle name="0.00 2" xfId="7603"/>
    <cellStyle name="0.00 2 2" xfId="7604"/>
    <cellStyle name="0.00 3" xfId="7605"/>
    <cellStyle name="0.00%" xfId="2617"/>
    <cellStyle name="0.000%" xfId="2618"/>
    <cellStyle name="0.0000%" xfId="2619"/>
    <cellStyle name="0.0000% 2" xfId="2620"/>
    <cellStyle name="00" xfId="2621"/>
    <cellStyle name="0뾍R_x0005_?뾍b_x0005_" xfId="7606"/>
    <cellStyle name="¼yAU(R)" xfId="2622"/>
    <cellStyle name="1" xfId="2623"/>
    <cellStyle name="1 2" xfId="2624"/>
    <cellStyle name="1_00-예산서양식100" xfId="7607"/>
    <cellStyle name="1_0710-257 농협 대구본부 별관 전관 방송 설비(한일전기)" xfId="7608"/>
    <cellStyle name="1_808-강진문회복지관-무대기계(조사,대비)" xfId="7609"/>
    <cellStyle name="1_KT목동공개홀 음향반사판 제작설치 견적서_09.07.03" xfId="7820"/>
    <cellStyle name="1_laroux" xfId="2625"/>
    <cellStyle name="1_laroux_ATC-YOON1" xfId="2626"/>
    <cellStyle name="1_nhn 네이버사옥 무대장치 내역서_09.04.28" xfId="7821"/>
    <cellStyle name="1_SOLAR투광등내역서(1-21)" xfId="7822"/>
    <cellStyle name="1_total" xfId="7823"/>
    <cellStyle name="1_total_Sheet1" xfId="8026"/>
    <cellStyle name="1_total_Sheet1_00갑지" xfId="8027"/>
    <cellStyle name="1_total_Sheet1_00갑지_백화점화장실인테리어" xfId="8028"/>
    <cellStyle name="1_total_Sheet1_00갑지_설계내역서" xfId="8029"/>
    <cellStyle name="1_total_Sheet1_00갑지_설계내역서_백화점화장실인테리어" xfId="8030"/>
    <cellStyle name="1_total_Sheet1_00갑지_설계내역서_울산FITNESS인테리어" xfId="8031"/>
    <cellStyle name="1_total_Sheet1_00갑지_설계내역서_화명조경" xfId="8032"/>
    <cellStyle name="1_total_Sheet1_00갑지_설계내역서_화명조경_백화점화장실인테리어" xfId="8033"/>
    <cellStyle name="1_total_Sheet1_00갑지_설계내역서_화명조경_울산FITNESS인테리어" xfId="8034"/>
    <cellStyle name="1_total_Sheet1_00갑지_설계내역서1월7일" xfId="8035"/>
    <cellStyle name="1_total_Sheet1_00갑지_설계내역서1월7일_백화점화장실인테리어" xfId="8036"/>
    <cellStyle name="1_total_Sheet1_00갑지_설계내역서1월7일_울산FITNESS인테리어" xfId="8037"/>
    <cellStyle name="1_total_Sheet1_00갑지_설계내역서1월7일_화명조경" xfId="8038"/>
    <cellStyle name="1_total_Sheet1_00갑지_설계내역서1월7일_화명조경_백화점화장실인테리어" xfId="8039"/>
    <cellStyle name="1_total_Sheet1_00갑지_설계내역서1월7일_화명조경_울산FITNESS인테리어" xfId="8040"/>
    <cellStyle name="1_total_Sheet1_00갑지_울산FITNESS인테리어" xfId="8041"/>
    <cellStyle name="1_total_Sheet1_00갑지_화명조경" xfId="8042"/>
    <cellStyle name="1_total_Sheet1_00갑지_화명조경_백화점화장실인테리어" xfId="8043"/>
    <cellStyle name="1_total_Sheet1_00갑지_화명조경_울산FITNESS인테리어" xfId="8044"/>
    <cellStyle name="1_total_Sheet1_과천놀이터설계서" xfId="8045"/>
    <cellStyle name="1_total_Sheet1_과천놀이터설계서_백화점화장실인테리어" xfId="8046"/>
    <cellStyle name="1_total_Sheet1_과천놀이터설계서_설계내역서" xfId="8047"/>
    <cellStyle name="1_total_Sheet1_과천놀이터설계서_설계내역서_백화점화장실인테리어" xfId="8048"/>
    <cellStyle name="1_total_Sheet1_과천놀이터설계서_설계내역서_울산FITNESS인테리어" xfId="8049"/>
    <cellStyle name="1_total_Sheet1_과천놀이터설계서_설계내역서_화명조경" xfId="8050"/>
    <cellStyle name="1_total_Sheet1_과천놀이터설계서_설계내역서_화명조경_백화점화장실인테리어" xfId="8051"/>
    <cellStyle name="1_total_Sheet1_과천놀이터설계서_설계내역서_화명조경_울산FITNESS인테리어" xfId="8052"/>
    <cellStyle name="1_total_Sheet1_과천놀이터설계서_설계내역서1월7일" xfId="8053"/>
    <cellStyle name="1_total_Sheet1_과천놀이터설계서_설계내역서1월7일_백화점화장실인테리어" xfId="8054"/>
    <cellStyle name="1_total_Sheet1_과천놀이터설계서_설계내역서1월7일_울산FITNESS인테리어" xfId="8055"/>
    <cellStyle name="1_total_Sheet1_과천놀이터설계서_설계내역서1월7일_화명조경" xfId="8056"/>
    <cellStyle name="1_total_Sheet1_과천놀이터설계서_설계내역서1월7일_화명조경_백화점화장실인테리어" xfId="8057"/>
    <cellStyle name="1_total_Sheet1_과천놀이터설계서_설계내역서1월7일_화명조경_울산FITNESS인테리어" xfId="8058"/>
    <cellStyle name="1_total_Sheet1_과천놀이터설계서_울산FITNESS인테리어" xfId="8059"/>
    <cellStyle name="1_total_Sheet1_과천놀이터설계서_화명조경" xfId="8060"/>
    <cellStyle name="1_total_Sheet1_과천놀이터설계서_화명조경_백화점화장실인테리어" xfId="8061"/>
    <cellStyle name="1_total_Sheet1_과천놀이터설계서_화명조경_울산FITNESS인테리어" xfId="8062"/>
    <cellStyle name="1_total_Sheet1_백화점화장실인테리어" xfId="8063"/>
    <cellStyle name="1_total_Sheet1_울산FITNESS인테리어" xfId="8064"/>
    <cellStyle name="1_total_Sheet1_총괄갑지" xfId="8065"/>
    <cellStyle name="1_total_Sheet1_총괄갑지_백화점화장실인테리어" xfId="8066"/>
    <cellStyle name="1_total_Sheet1_총괄갑지_설계내역서" xfId="8067"/>
    <cellStyle name="1_total_Sheet1_총괄갑지_설계내역서_백화점화장실인테리어" xfId="8068"/>
    <cellStyle name="1_total_Sheet1_총괄갑지_설계내역서_울산FITNESS인테리어" xfId="8069"/>
    <cellStyle name="1_total_Sheet1_총괄갑지_설계내역서_화명조경" xfId="8070"/>
    <cellStyle name="1_total_Sheet1_총괄갑지_설계내역서_화명조경_백화점화장실인테리어" xfId="8071"/>
    <cellStyle name="1_total_Sheet1_총괄갑지_설계내역서_화명조경_울산FITNESS인테리어" xfId="8072"/>
    <cellStyle name="1_total_Sheet1_총괄갑지_설계내역서1월7일" xfId="8073"/>
    <cellStyle name="1_total_Sheet1_총괄갑지_설계내역서1월7일_백화점화장실인테리어" xfId="8074"/>
    <cellStyle name="1_total_Sheet1_총괄갑지_설계내역서1월7일_울산FITNESS인테리어" xfId="8075"/>
    <cellStyle name="1_total_Sheet1_총괄갑지_설계내역서1월7일_화명조경" xfId="8076"/>
    <cellStyle name="1_total_Sheet1_총괄갑지_설계내역서1월7일_화명조경_백화점화장실인테리어" xfId="8077"/>
    <cellStyle name="1_total_Sheet1_총괄갑지_설계내역서1월7일_화명조경_울산FITNESS인테리어" xfId="8078"/>
    <cellStyle name="1_total_Sheet1_총괄갑지_울산FITNESS인테리어" xfId="8079"/>
    <cellStyle name="1_total_Sheet1_총괄갑지_화명조경" xfId="8080"/>
    <cellStyle name="1_total_Sheet1_총괄갑지_화명조경_백화점화장실인테리어" xfId="8081"/>
    <cellStyle name="1_total_Sheet1_총괄갑지_화명조경_울산FITNESS인테리어" xfId="8082"/>
    <cellStyle name="1_total_Sheet1_총괄내역서" xfId="8083"/>
    <cellStyle name="1_total_Sheet1_총괄내역서_백화점화장실인테리어" xfId="8084"/>
    <cellStyle name="1_total_Sheet1_총괄내역서_설계내역서" xfId="8085"/>
    <cellStyle name="1_total_Sheet1_총괄내역서_설계내역서_백화점화장실인테리어" xfId="8086"/>
    <cellStyle name="1_total_Sheet1_총괄내역서_설계내역서_울산FITNESS인테리어" xfId="8087"/>
    <cellStyle name="1_total_Sheet1_총괄내역서_설계내역서_화명조경" xfId="8088"/>
    <cellStyle name="1_total_Sheet1_총괄내역서_설계내역서_화명조경_백화점화장실인테리어" xfId="8089"/>
    <cellStyle name="1_total_Sheet1_총괄내역서_설계내역서_화명조경_울산FITNESS인테리어" xfId="8090"/>
    <cellStyle name="1_total_Sheet1_총괄내역서_설계내역서1월7일" xfId="8091"/>
    <cellStyle name="1_total_Sheet1_총괄내역서_설계내역서1월7일_백화점화장실인테리어" xfId="8092"/>
    <cellStyle name="1_total_Sheet1_총괄내역서_설계내역서1월7일_울산FITNESS인테리어" xfId="8093"/>
    <cellStyle name="1_total_Sheet1_총괄내역서_설계내역서1월7일_화명조경" xfId="8094"/>
    <cellStyle name="1_total_Sheet1_총괄내역서_설계내역서1월7일_화명조경_백화점화장실인테리어" xfId="8095"/>
    <cellStyle name="1_total_Sheet1_총괄내역서_설계내역서1월7일_화명조경_울산FITNESS인테리어" xfId="8096"/>
    <cellStyle name="1_total_Sheet1_총괄내역서_울산FITNESS인테리어" xfId="8097"/>
    <cellStyle name="1_total_Sheet1_총괄내역서_화명조경" xfId="8098"/>
    <cellStyle name="1_total_Sheet1_총괄내역서_화명조경_백화점화장실인테리어" xfId="8099"/>
    <cellStyle name="1_total_Sheet1_총괄내역서_화명조경_울산FITNESS인테리어" xfId="8100"/>
    <cellStyle name="1_total_Sheet1_화명조경" xfId="8101"/>
    <cellStyle name="1_total_Sheet1_화명조경_백화점화장실인테리어" xfId="8102"/>
    <cellStyle name="1_total_Sheet1_화명조경_울산FITNESS인테리어" xfId="8103"/>
    <cellStyle name="1_total_갑지0601" xfId="7824"/>
    <cellStyle name="1_total_갑지0601_00갑지" xfId="7825"/>
    <cellStyle name="1_total_갑지0601_00갑지_백화점화장실인테리어" xfId="7826"/>
    <cellStyle name="1_total_갑지0601_00갑지_설계내역서" xfId="7827"/>
    <cellStyle name="1_total_갑지0601_00갑지_설계내역서_백화점화장실인테리어" xfId="7828"/>
    <cellStyle name="1_total_갑지0601_00갑지_설계내역서_울산FITNESS인테리어" xfId="7829"/>
    <cellStyle name="1_total_갑지0601_00갑지_설계내역서_화명조경" xfId="7830"/>
    <cellStyle name="1_total_갑지0601_00갑지_설계내역서_화명조경_백화점화장실인테리어" xfId="7831"/>
    <cellStyle name="1_total_갑지0601_00갑지_설계내역서_화명조경_울산FITNESS인테리어" xfId="7832"/>
    <cellStyle name="1_total_갑지0601_00갑지_설계내역서1월7일" xfId="7833"/>
    <cellStyle name="1_total_갑지0601_00갑지_설계내역서1월7일_백화점화장실인테리어" xfId="7834"/>
    <cellStyle name="1_total_갑지0601_00갑지_설계내역서1월7일_울산FITNESS인테리어" xfId="7835"/>
    <cellStyle name="1_total_갑지0601_00갑지_설계내역서1월7일_화명조경" xfId="7836"/>
    <cellStyle name="1_total_갑지0601_00갑지_설계내역서1월7일_화명조경_백화점화장실인테리어" xfId="7837"/>
    <cellStyle name="1_total_갑지0601_00갑지_설계내역서1월7일_화명조경_울산FITNESS인테리어" xfId="7838"/>
    <cellStyle name="1_total_갑지0601_00갑지_울산FITNESS인테리어" xfId="7839"/>
    <cellStyle name="1_total_갑지0601_00갑지_화명조경" xfId="7840"/>
    <cellStyle name="1_total_갑지0601_00갑지_화명조경_백화점화장실인테리어" xfId="7841"/>
    <cellStyle name="1_total_갑지0601_00갑지_화명조경_울산FITNESS인테리어" xfId="7842"/>
    <cellStyle name="1_total_갑지0601_과천놀이터설계서" xfId="7843"/>
    <cellStyle name="1_total_갑지0601_과천놀이터설계서_백화점화장실인테리어" xfId="7844"/>
    <cellStyle name="1_total_갑지0601_과천놀이터설계서_설계내역서" xfId="7845"/>
    <cellStyle name="1_total_갑지0601_과천놀이터설계서_설계내역서_백화점화장실인테리어" xfId="7846"/>
    <cellStyle name="1_total_갑지0601_과천놀이터설계서_설계내역서_울산FITNESS인테리어" xfId="7847"/>
    <cellStyle name="1_total_갑지0601_과천놀이터설계서_설계내역서_화명조경" xfId="7848"/>
    <cellStyle name="1_total_갑지0601_과천놀이터설계서_설계내역서_화명조경_백화점화장실인테리어" xfId="7849"/>
    <cellStyle name="1_total_갑지0601_과천놀이터설계서_설계내역서_화명조경_울산FITNESS인테리어" xfId="7850"/>
    <cellStyle name="1_total_갑지0601_과천놀이터설계서_설계내역서1월7일" xfId="7851"/>
    <cellStyle name="1_total_갑지0601_과천놀이터설계서_설계내역서1월7일_백화점화장실인테리어" xfId="7852"/>
    <cellStyle name="1_total_갑지0601_과천놀이터설계서_설계내역서1월7일_울산FITNESS인테리어" xfId="7853"/>
    <cellStyle name="1_total_갑지0601_과천놀이터설계서_설계내역서1월7일_화명조경" xfId="7854"/>
    <cellStyle name="1_total_갑지0601_과천놀이터설계서_설계내역서1월7일_화명조경_백화점화장실인테리어" xfId="7855"/>
    <cellStyle name="1_total_갑지0601_과천놀이터설계서_설계내역서1월7일_화명조경_울산FITNESS인테리어" xfId="7856"/>
    <cellStyle name="1_total_갑지0601_과천놀이터설계서_울산FITNESS인테리어" xfId="7857"/>
    <cellStyle name="1_total_갑지0601_과천놀이터설계서_화명조경" xfId="7858"/>
    <cellStyle name="1_total_갑지0601_과천놀이터설계서_화명조경_백화점화장실인테리어" xfId="7859"/>
    <cellStyle name="1_total_갑지0601_과천놀이터설계서_화명조경_울산FITNESS인테리어" xfId="7860"/>
    <cellStyle name="1_total_갑지0601_백화점화장실인테리어" xfId="7861"/>
    <cellStyle name="1_total_갑지0601_울산FITNESS인테리어" xfId="7862"/>
    <cellStyle name="1_total_갑지0601_총괄갑지" xfId="7863"/>
    <cellStyle name="1_total_갑지0601_총괄갑지_백화점화장실인테리어" xfId="7864"/>
    <cellStyle name="1_total_갑지0601_총괄갑지_설계내역서" xfId="7865"/>
    <cellStyle name="1_total_갑지0601_총괄갑지_설계내역서_백화점화장실인테리어" xfId="7866"/>
    <cellStyle name="1_total_갑지0601_총괄갑지_설계내역서_울산FITNESS인테리어" xfId="7867"/>
    <cellStyle name="1_total_갑지0601_총괄갑지_설계내역서_화명조경" xfId="7868"/>
    <cellStyle name="1_total_갑지0601_총괄갑지_설계내역서_화명조경_백화점화장실인테리어" xfId="7869"/>
    <cellStyle name="1_total_갑지0601_총괄갑지_설계내역서_화명조경_울산FITNESS인테리어" xfId="7870"/>
    <cellStyle name="1_total_갑지0601_총괄갑지_설계내역서1월7일" xfId="7871"/>
    <cellStyle name="1_total_갑지0601_총괄갑지_설계내역서1월7일_백화점화장실인테리어" xfId="7872"/>
    <cellStyle name="1_total_갑지0601_총괄갑지_설계내역서1월7일_울산FITNESS인테리어" xfId="7873"/>
    <cellStyle name="1_total_갑지0601_총괄갑지_설계내역서1월7일_화명조경" xfId="7874"/>
    <cellStyle name="1_total_갑지0601_총괄갑지_설계내역서1월7일_화명조경_백화점화장실인테리어" xfId="7875"/>
    <cellStyle name="1_total_갑지0601_총괄갑지_설계내역서1월7일_화명조경_울산FITNESS인테리어" xfId="7876"/>
    <cellStyle name="1_total_갑지0601_총괄갑지_울산FITNESS인테리어" xfId="7877"/>
    <cellStyle name="1_total_갑지0601_총괄갑지_화명조경" xfId="7878"/>
    <cellStyle name="1_total_갑지0601_총괄갑지_화명조경_백화점화장실인테리어" xfId="7879"/>
    <cellStyle name="1_total_갑지0601_총괄갑지_화명조경_울산FITNESS인테리어" xfId="7880"/>
    <cellStyle name="1_total_갑지0601_총괄내역서" xfId="7881"/>
    <cellStyle name="1_total_갑지0601_총괄내역서_백화점화장실인테리어" xfId="7882"/>
    <cellStyle name="1_total_갑지0601_총괄내역서_설계내역서" xfId="7883"/>
    <cellStyle name="1_total_갑지0601_총괄내역서_설계내역서_백화점화장실인테리어" xfId="7884"/>
    <cellStyle name="1_total_갑지0601_총괄내역서_설계내역서_울산FITNESS인테리어" xfId="7885"/>
    <cellStyle name="1_total_갑지0601_총괄내역서_설계내역서_화명조경" xfId="7886"/>
    <cellStyle name="1_total_갑지0601_총괄내역서_설계내역서_화명조경_백화점화장실인테리어" xfId="7887"/>
    <cellStyle name="1_total_갑지0601_총괄내역서_설계내역서_화명조경_울산FITNESS인테리어" xfId="7888"/>
    <cellStyle name="1_total_갑지0601_총괄내역서_설계내역서1월7일" xfId="7889"/>
    <cellStyle name="1_total_갑지0601_총괄내역서_설계내역서1월7일_백화점화장실인테리어" xfId="7890"/>
    <cellStyle name="1_total_갑지0601_총괄내역서_설계내역서1월7일_울산FITNESS인테리어" xfId="7891"/>
    <cellStyle name="1_total_갑지0601_총괄내역서_설계내역서1월7일_화명조경" xfId="7892"/>
    <cellStyle name="1_total_갑지0601_총괄내역서_설계내역서1월7일_화명조경_백화점화장실인테리어" xfId="7893"/>
    <cellStyle name="1_total_갑지0601_총괄내역서_설계내역서1월7일_화명조경_울산FITNESS인테리어" xfId="7894"/>
    <cellStyle name="1_total_갑지0601_총괄내역서_울산FITNESS인테리어" xfId="7895"/>
    <cellStyle name="1_total_갑지0601_총괄내역서_화명조경" xfId="7896"/>
    <cellStyle name="1_total_갑지0601_총괄내역서_화명조경_백화점화장실인테리어" xfId="7897"/>
    <cellStyle name="1_total_갑지0601_총괄내역서_화명조경_울산FITNESS인테리어" xfId="7898"/>
    <cellStyle name="1_total_갑지0601_화명조경" xfId="7899"/>
    <cellStyle name="1_total_갑지0601_화명조경_백화점화장실인테리어" xfId="7900"/>
    <cellStyle name="1_total_갑지0601_화명조경_울산FITNESS인테리어" xfId="7901"/>
    <cellStyle name="1_total_백화점화장실인테리어" xfId="7902"/>
    <cellStyle name="1_total_설계내역서" xfId="7903"/>
    <cellStyle name="1_total_설계내역서_백화점화장실인테리어" xfId="7904"/>
    <cellStyle name="1_total_설계내역서_울산FITNESS인테리어" xfId="7905"/>
    <cellStyle name="1_total_설계내역서_화명조경" xfId="7906"/>
    <cellStyle name="1_total_설계내역서_화명조경_백화점화장실인테리어" xfId="7907"/>
    <cellStyle name="1_total_설계내역서_화명조경_울산FITNESS인테리어" xfId="7908"/>
    <cellStyle name="1_total_설계내역서1월7일" xfId="7909"/>
    <cellStyle name="1_total_설계내역서1월7일_백화점화장실인테리어" xfId="7910"/>
    <cellStyle name="1_total_설계내역서1월7일_울산FITNESS인테리어" xfId="7911"/>
    <cellStyle name="1_total_설계내역서1월7일_화명조경" xfId="7912"/>
    <cellStyle name="1_total_설계내역서1월7일_화명조경_백화점화장실인테리어" xfId="7913"/>
    <cellStyle name="1_total_설계내역서1월7일_화명조경_울산FITNESS인테리어" xfId="7914"/>
    <cellStyle name="1_total_수원변경수량산출" xfId="7915"/>
    <cellStyle name="1_total_수원변경수량산출_백화점화장실인테리어" xfId="7916"/>
    <cellStyle name="1_total_수원변경수량산출_설계내역서" xfId="7917"/>
    <cellStyle name="1_total_수원변경수량산출_설계내역서_백화점화장실인테리어" xfId="7918"/>
    <cellStyle name="1_total_수원변경수량산출_설계내역서_울산FITNESS인테리어" xfId="7919"/>
    <cellStyle name="1_total_수원변경수량산출_설계내역서_화명조경" xfId="7920"/>
    <cellStyle name="1_total_수원변경수량산출_설계내역서_화명조경_백화점화장실인테리어" xfId="7921"/>
    <cellStyle name="1_total_수원변경수량산출_설계내역서_화명조경_울산FITNESS인테리어" xfId="7922"/>
    <cellStyle name="1_total_수원변경수량산출_설계내역서1월7일" xfId="7923"/>
    <cellStyle name="1_total_수원변경수량산출_설계내역서1월7일_백화점화장실인테리어" xfId="7924"/>
    <cellStyle name="1_total_수원변경수량산출_설계내역서1월7일_울산FITNESS인테리어" xfId="7925"/>
    <cellStyle name="1_total_수원변경수량산출_설계내역서1월7일_화명조경" xfId="7926"/>
    <cellStyle name="1_total_수원변경수량산출_설계내역서1월7일_화명조경_백화점화장실인테리어" xfId="7927"/>
    <cellStyle name="1_total_수원변경수량산출_설계내역서1월7일_화명조경_울산FITNESS인테리어" xfId="7928"/>
    <cellStyle name="1_total_수원변경수량산출_울산FITNESS인테리어" xfId="7929"/>
    <cellStyle name="1_total_수원변경수량산출_화명조경" xfId="7930"/>
    <cellStyle name="1_total_수원변경수량산출_화명조경_백화점화장실인테리어" xfId="7931"/>
    <cellStyle name="1_total_수원변경수량산출_화명조경_울산FITNESS인테리어" xfId="7932"/>
    <cellStyle name="1_total_쌍용수량0905" xfId="7933"/>
    <cellStyle name="1_total_쌍용수량0905_백화점화장실인테리어" xfId="7934"/>
    <cellStyle name="1_total_쌍용수량0905_설계내역서" xfId="7935"/>
    <cellStyle name="1_total_쌍용수량0905_설계내역서_백화점화장실인테리어" xfId="7936"/>
    <cellStyle name="1_total_쌍용수량0905_설계내역서_울산FITNESS인테리어" xfId="7937"/>
    <cellStyle name="1_total_쌍용수량0905_설계내역서_화명조경" xfId="7938"/>
    <cellStyle name="1_total_쌍용수량0905_설계내역서_화명조경_백화점화장실인테리어" xfId="7939"/>
    <cellStyle name="1_total_쌍용수량0905_설계내역서_화명조경_울산FITNESS인테리어" xfId="7940"/>
    <cellStyle name="1_total_쌍용수량0905_설계내역서1월7일" xfId="7941"/>
    <cellStyle name="1_total_쌍용수량0905_설계내역서1월7일_백화점화장실인테리어" xfId="7942"/>
    <cellStyle name="1_total_쌍용수량0905_설계내역서1월7일_울산FITNESS인테리어" xfId="7943"/>
    <cellStyle name="1_total_쌍용수량0905_설계내역서1월7일_화명조경" xfId="7944"/>
    <cellStyle name="1_total_쌍용수량0905_설계내역서1월7일_화명조경_백화점화장실인테리어" xfId="7945"/>
    <cellStyle name="1_total_쌍용수량0905_설계내역서1월7일_화명조경_울산FITNESS인테리어" xfId="7946"/>
    <cellStyle name="1_total_쌍용수량0905_울산FITNESS인테리어" xfId="7947"/>
    <cellStyle name="1_total_쌍용수량0905_화명조경" xfId="7948"/>
    <cellStyle name="1_total_쌍용수량0905_화명조경_백화점화장실인테리어" xfId="7949"/>
    <cellStyle name="1_total_쌍용수량0905_화명조경_울산FITNESS인테리어" xfId="7950"/>
    <cellStyle name="1_total_울산FITNESS인테리어" xfId="7951"/>
    <cellStyle name="1_total_은파보도현수교 내역서0914" xfId="7952"/>
    <cellStyle name="1_total_은파보도현수교 내역서0914_SOLAR투광등내역서(1-21)" xfId="7966"/>
    <cellStyle name="1_total_은파보도현수교 내역서0914_경관조명" xfId="7953"/>
    <cellStyle name="1_total_은파보도현수교 내역서0914_경관조명 내역서(행주)" xfId="7954"/>
    <cellStyle name="1_total_은파보도현수교 내역서0914_내역서(야외음악당)" xfId="7955"/>
    <cellStyle name="1_total_은파보도현수교 내역서0914_내역서(통영)" xfId="7956"/>
    <cellStyle name="1_total_은파보도현수교 내역서0914_내역서(통영)2.22" xfId="7957"/>
    <cellStyle name="1_total_은파보도현수교 내역서0914_내역서(통영)2.25" xfId="7958"/>
    <cellStyle name="1_total_은파보도현수교 내역서0914_덕진공원2차" xfId="7959"/>
    <cellStyle name="1_total_은파보도현수교 내역서0914_신정호야외음악당 경관조명(8.14)" xfId="7960"/>
    <cellStyle name="1_total_은파보도현수교 내역서0914_월명공원" xfId="7961"/>
    <cellStyle name="1_total_은파보도현수교 내역서0914_전주시 목교 경관외등1" xfId="7962"/>
    <cellStyle name="1_total_은파보도현수교 내역서0914_춘천 고사분수 경관조명장치 " xfId="7963"/>
    <cellStyle name="1_total_은파보도현수교 내역서0914_통영시청3.9" xfId="7964"/>
    <cellStyle name="1_total_은파보도현수교 내역서0914_통영해양관광공원조성사업공사(전기)-변경설계서" xfId="7965"/>
    <cellStyle name="1_total_은파수량집계" xfId="7967"/>
    <cellStyle name="1_total_은파수량집계_백화점화장실인테리어" xfId="7968"/>
    <cellStyle name="1_total_은파수량집계_설계내역서" xfId="7969"/>
    <cellStyle name="1_total_은파수량집계_설계내역서_백화점화장실인테리어" xfId="7970"/>
    <cellStyle name="1_total_은파수량집계_설계내역서_울산FITNESS인테리어" xfId="7971"/>
    <cellStyle name="1_total_은파수량집계_설계내역서_화명조경" xfId="7972"/>
    <cellStyle name="1_total_은파수량집계_설계내역서_화명조경_백화점화장실인테리어" xfId="7973"/>
    <cellStyle name="1_total_은파수량집계_설계내역서_화명조경_울산FITNESS인테리어" xfId="7974"/>
    <cellStyle name="1_total_은파수량집계_설계내역서1월7일" xfId="7975"/>
    <cellStyle name="1_total_은파수량집계_설계내역서1월7일_백화점화장실인테리어" xfId="7976"/>
    <cellStyle name="1_total_은파수량집계_설계내역서1월7일_울산FITNESS인테리어" xfId="7977"/>
    <cellStyle name="1_total_은파수량집계_설계내역서1월7일_화명조경" xfId="7978"/>
    <cellStyle name="1_total_은파수량집계_설계내역서1월7일_화명조경_백화점화장실인테리어" xfId="7979"/>
    <cellStyle name="1_total_은파수량집계_설계내역서1월7일_화명조경_울산FITNESS인테리어" xfId="7980"/>
    <cellStyle name="1_total_은파수량집계_울산FITNESS인테리어" xfId="7981"/>
    <cellStyle name="1_total_은파수량집계_화명조경" xfId="7982"/>
    <cellStyle name="1_total_은파수량집계_화명조경_백화점화장실인테리어" xfId="7983"/>
    <cellStyle name="1_total_은파수량집계_화명조경_울산FITNESS인테리어" xfId="7984"/>
    <cellStyle name="1_total_터미널1-0" xfId="7985"/>
    <cellStyle name="1_total_터미널1-0_백화점화장실인테리어" xfId="7986"/>
    <cellStyle name="1_total_터미널1-0_울산FITNESS인테리어" xfId="7987"/>
    <cellStyle name="1_total_터미널1-0_화명조경" xfId="7988"/>
    <cellStyle name="1_total_터미널1-0_화명조경_백화점화장실인테리어" xfId="7989"/>
    <cellStyle name="1_total_터미널1-0_화명조경_울산FITNESS인테리어" xfId="7990"/>
    <cellStyle name="1_total_현충묘지-예산서(조경)" xfId="7991"/>
    <cellStyle name="1_total_현충묘지-예산서(조경)_예산서-엑셀변환양식100" xfId="7992"/>
    <cellStyle name="1_total_현충묘지-예산서(조경)_예산서-엑셀변환양식100_은파보도현수교 내역서0914" xfId="7993"/>
    <cellStyle name="1_total_현충묘지-예산서(조경)_예산서-엑셀변환양식100_은파보도현수교 내역서0914_SOLAR투광등내역서(1-21)" xfId="8007"/>
    <cellStyle name="1_total_현충묘지-예산서(조경)_예산서-엑셀변환양식100_은파보도현수교 내역서0914_경관조명" xfId="7994"/>
    <cellStyle name="1_total_현충묘지-예산서(조경)_예산서-엑셀변환양식100_은파보도현수교 내역서0914_경관조명 내역서(행주)" xfId="7995"/>
    <cellStyle name="1_total_현충묘지-예산서(조경)_예산서-엑셀변환양식100_은파보도현수교 내역서0914_내역서(야외음악당)" xfId="7996"/>
    <cellStyle name="1_total_현충묘지-예산서(조경)_예산서-엑셀변환양식100_은파보도현수교 내역서0914_내역서(통영)" xfId="7997"/>
    <cellStyle name="1_total_현충묘지-예산서(조경)_예산서-엑셀변환양식100_은파보도현수교 내역서0914_내역서(통영)2.22" xfId="7998"/>
    <cellStyle name="1_total_현충묘지-예산서(조경)_예산서-엑셀변환양식100_은파보도현수교 내역서0914_내역서(통영)2.25" xfId="7999"/>
    <cellStyle name="1_total_현충묘지-예산서(조경)_예산서-엑셀변환양식100_은파보도현수교 내역서0914_덕진공원2차" xfId="8000"/>
    <cellStyle name="1_total_현충묘지-예산서(조경)_예산서-엑셀변환양식100_은파보도현수교 내역서0914_신정호야외음악당 경관조명(8.14)" xfId="8001"/>
    <cellStyle name="1_total_현충묘지-예산서(조경)_예산서-엑셀변환양식100_은파보도현수교 내역서0914_월명공원" xfId="8002"/>
    <cellStyle name="1_total_현충묘지-예산서(조경)_예산서-엑셀변환양식100_은파보도현수교 내역서0914_전주시 목교 경관외등1" xfId="8003"/>
    <cellStyle name="1_total_현충묘지-예산서(조경)_예산서-엑셀변환양식100_은파보도현수교 내역서0914_춘천 고사분수 경관조명장치 " xfId="8004"/>
    <cellStyle name="1_total_현충묘지-예산서(조경)_예산서-엑셀변환양식100_은파보도현수교 내역서0914_통영시청3.9" xfId="8005"/>
    <cellStyle name="1_total_현충묘지-예산서(조경)_예산서-엑셀변환양식100_은파보도현수교 내역서0914_통영해양관광공원조성사업공사(전기)-변경설계서" xfId="8006"/>
    <cellStyle name="1_total_현충묘지-예산서(조경)_은파보도현수교 내역서0914" xfId="8008"/>
    <cellStyle name="1_total_현충묘지-예산서(조경)_은파보도현수교 내역서0914_SOLAR투광등내역서(1-21)" xfId="8022"/>
    <cellStyle name="1_total_현충묘지-예산서(조경)_은파보도현수교 내역서0914_경관조명" xfId="8009"/>
    <cellStyle name="1_total_현충묘지-예산서(조경)_은파보도현수교 내역서0914_경관조명 내역서(행주)" xfId="8010"/>
    <cellStyle name="1_total_현충묘지-예산서(조경)_은파보도현수교 내역서0914_내역서(야외음악당)" xfId="8011"/>
    <cellStyle name="1_total_현충묘지-예산서(조경)_은파보도현수교 내역서0914_내역서(통영)" xfId="8012"/>
    <cellStyle name="1_total_현충묘지-예산서(조경)_은파보도현수교 내역서0914_내역서(통영)2.22" xfId="8013"/>
    <cellStyle name="1_total_현충묘지-예산서(조경)_은파보도현수교 내역서0914_내역서(통영)2.25" xfId="8014"/>
    <cellStyle name="1_total_현충묘지-예산서(조경)_은파보도현수교 내역서0914_덕진공원2차" xfId="8015"/>
    <cellStyle name="1_total_현충묘지-예산서(조경)_은파보도현수교 내역서0914_신정호야외음악당 경관조명(8.14)" xfId="8016"/>
    <cellStyle name="1_total_현충묘지-예산서(조경)_은파보도현수교 내역서0914_월명공원" xfId="8017"/>
    <cellStyle name="1_total_현충묘지-예산서(조경)_은파보도현수교 내역서0914_전주시 목교 경관외등1" xfId="8018"/>
    <cellStyle name="1_total_현충묘지-예산서(조경)_은파보도현수교 내역서0914_춘천 고사분수 경관조명장치 " xfId="8019"/>
    <cellStyle name="1_total_현충묘지-예산서(조경)_은파보도현수교 내역서0914_통영시청3.9" xfId="8020"/>
    <cellStyle name="1_total_현충묘지-예산서(조경)_은파보도현수교 내역서0914_통영해양관광공원조성사업공사(전기)-변경설계서" xfId="8021"/>
    <cellStyle name="1_total_화명조경" xfId="8023"/>
    <cellStyle name="1_total_화명조경_백화점화장실인테리어" xfId="8024"/>
    <cellStyle name="1_total_화명조경_울산FITNESS인테리어" xfId="8025"/>
    <cellStyle name="1_tree" xfId="8104"/>
    <cellStyle name="1_tree_Sheet1" xfId="8781"/>
    <cellStyle name="1_tree_Sheet1_00갑지" xfId="8782"/>
    <cellStyle name="1_tree_Sheet1_00갑지_백화점화장실인테리어" xfId="8783"/>
    <cellStyle name="1_tree_Sheet1_00갑지_설계내역서" xfId="8784"/>
    <cellStyle name="1_tree_Sheet1_00갑지_설계내역서_백화점화장실인테리어" xfId="8785"/>
    <cellStyle name="1_tree_Sheet1_00갑지_설계내역서_울산FITNESS인테리어" xfId="8786"/>
    <cellStyle name="1_tree_Sheet1_00갑지_설계내역서_화명조경" xfId="8787"/>
    <cellStyle name="1_tree_Sheet1_00갑지_설계내역서_화명조경_백화점화장실인테리어" xfId="8788"/>
    <cellStyle name="1_tree_Sheet1_00갑지_설계내역서_화명조경_울산FITNESS인테리어" xfId="8789"/>
    <cellStyle name="1_tree_Sheet1_00갑지_설계내역서1월7일" xfId="8790"/>
    <cellStyle name="1_tree_Sheet1_00갑지_설계내역서1월7일_백화점화장실인테리어" xfId="8791"/>
    <cellStyle name="1_tree_Sheet1_00갑지_설계내역서1월7일_울산FITNESS인테리어" xfId="8792"/>
    <cellStyle name="1_tree_Sheet1_00갑지_설계내역서1월7일_화명조경" xfId="8793"/>
    <cellStyle name="1_tree_Sheet1_00갑지_설계내역서1월7일_화명조경_백화점화장실인테리어" xfId="8794"/>
    <cellStyle name="1_tree_Sheet1_00갑지_설계내역서1월7일_화명조경_울산FITNESS인테리어" xfId="8795"/>
    <cellStyle name="1_tree_Sheet1_00갑지_울산FITNESS인테리어" xfId="8796"/>
    <cellStyle name="1_tree_Sheet1_00갑지_화명조경" xfId="8797"/>
    <cellStyle name="1_tree_Sheet1_00갑지_화명조경_백화점화장실인테리어" xfId="8798"/>
    <cellStyle name="1_tree_Sheet1_00갑지_화명조경_울산FITNESS인테리어" xfId="8799"/>
    <cellStyle name="1_tree_Sheet1_과천놀이터설계서" xfId="8800"/>
    <cellStyle name="1_tree_Sheet1_과천놀이터설계서_백화점화장실인테리어" xfId="8801"/>
    <cellStyle name="1_tree_Sheet1_과천놀이터설계서_설계내역서" xfId="8802"/>
    <cellStyle name="1_tree_Sheet1_과천놀이터설계서_설계내역서_백화점화장실인테리어" xfId="8803"/>
    <cellStyle name="1_tree_Sheet1_과천놀이터설계서_설계내역서_울산FITNESS인테리어" xfId="8804"/>
    <cellStyle name="1_tree_Sheet1_과천놀이터설계서_설계내역서_화명조경" xfId="8805"/>
    <cellStyle name="1_tree_Sheet1_과천놀이터설계서_설계내역서_화명조경_백화점화장실인테리어" xfId="8806"/>
    <cellStyle name="1_tree_Sheet1_과천놀이터설계서_설계내역서_화명조경_울산FITNESS인테리어" xfId="8807"/>
    <cellStyle name="1_tree_Sheet1_과천놀이터설계서_설계내역서1월7일" xfId="8808"/>
    <cellStyle name="1_tree_Sheet1_과천놀이터설계서_설계내역서1월7일_백화점화장실인테리어" xfId="8809"/>
    <cellStyle name="1_tree_Sheet1_과천놀이터설계서_설계내역서1월7일_울산FITNESS인테리어" xfId="8810"/>
    <cellStyle name="1_tree_Sheet1_과천놀이터설계서_설계내역서1월7일_화명조경" xfId="8811"/>
    <cellStyle name="1_tree_Sheet1_과천놀이터설계서_설계내역서1월7일_화명조경_백화점화장실인테리어" xfId="8812"/>
    <cellStyle name="1_tree_Sheet1_과천놀이터설계서_설계내역서1월7일_화명조경_울산FITNESS인테리어" xfId="8813"/>
    <cellStyle name="1_tree_Sheet1_과천놀이터설계서_울산FITNESS인테리어" xfId="8814"/>
    <cellStyle name="1_tree_Sheet1_과천놀이터설계서_화명조경" xfId="8815"/>
    <cellStyle name="1_tree_Sheet1_과천놀이터설계서_화명조경_백화점화장실인테리어" xfId="8816"/>
    <cellStyle name="1_tree_Sheet1_과천놀이터설계서_화명조경_울산FITNESS인테리어" xfId="8817"/>
    <cellStyle name="1_tree_Sheet1_백화점화장실인테리어" xfId="8818"/>
    <cellStyle name="1_tree_Sheet1_울산FITNESS인테리어" xfId="8819"/>
    <cellStyle name="1_tree_Sheet1_총괄갑지" xfId="8820"/>
    <cellStyle name="1_tree_Sheet1_총괄갑지_백화점화장실인테리어" xfId="8821"/>
    <cellStyle name="1_tree_Sheet1_총괄갑지_설계내역서" xfId="8822"/>
    <cellStyle name="1_tree_Sheet1_총괄갑지_설계내역서_백화점화장실인테리어" xfId="8823"/>
    <cellStyle name="1_tree_Sheet1_총괄갑지_설계내역서_울산FITNESS인테리어" xfId="8824"/>
    <cellStyle name="1_tree_Sheet1_총괄갑지_설계내역서_화명조경" xfId="8825"/>
    <cellStyle name="1_tree_Sheet1_총괄갑지_설계내역서_화명조경_백화점화장실인테리어" xfId="8826"/>
    <cellStyle name="1_tree_Sheet1_총괄갑지_설계내역서_화명조경_울산FITNESS인테리어" xfId="8827"/>
    <cellStyle name="1_tree_Sheet1_총괄갑지_설계내역서1월7일" xfId="8828"/>
    <cellStyle name="1_tree_Sheet1_총괄갑지_설계내역서1월7일_백화점화장실인테리어" xfId="8829"/>
    <cellStyle name="1_tree_Sheet1_총괄갑지_설계내역서1월7일_울산FITNESS인테리어" xfId="8830"/>
    <cellStyle name="1_tree_Sheet1_총괄갑지_설계내역서1월7일_화명조경" xfId="8831"/>
    <cellStyle name="1_tree_Sheet1_총괄갑지_설계내역서1월7일_화명조경_백화점화장실인테리어" xfId="8832"/>
    <cellStyle name="1_tree_Sheet1_총괄갑지_설계내역서1월7일_화명조경_울산FITNESS인테리어" xfId="8833"/>
    <cellStyle name="1_tree_Sheet1_총괄갑지_울산FITNESS인테리어" xfId="8834"/>
    <cellStyle name="1_tree_Sheet1_총괄갑지_화명조경" xfId="8835"/>
    <cellStyle name="1_tree_Sheet1_총괄갑지_화명조경_백화점화장실인테리어" xfId="8836"/>
    <cellStyle name="1_tree_Sheet1_총괄갑지_화명조경_울산FITNESS인테리어" xfId="8837"/>
    <cellStyle name="1_tree_Sheet1_총괄내역서" xfId="8838"/>
    <cellStyle name="1_tree_Sheet1_총괄내역서_백화점화장실인테리어" xfId="8839"/>
    <cellStyle name="1_tree_Sheet1_총괄내역서_설계내역서" xfId="8840"/>
    <cellStyle name="1_tree_Sheet1_총괄내역서_설계내역서_백화점화장실인테리어" xfId="8841"/>
    <cellStyle name="1_tree_Sheet1_총괄내역서_설계내역서_울산FITNESS인테리어" xfId="8842"/>
    <cellStyle name="1_tree_Sheet1_총괄내역서_설계내역서_화명조경" xfId="8843"/>
    <cellStyle name="1_tree_Sheet1_총괄내역서_설계내역서_화명조경_백화점화장실인테리어" xfId="8844"/>
    <cellStyle name="1_tree_Sheet1_총괄내역서_설계내역서_화명조경_울산FITNESS인테리어" xfId="8845"/>
    <cellStyle name="1_tree_Sheet1_총괄내역서_설계내역서1월7일" xfId="8846"/>
    <cellStyle name="1_tree_Sheet1_총괄내역서_설계내역서1월7일_백화점화장실인테리어" xfId="8847"/>
    <cellStyle name="1_tree_Sheet1_총괄내역서_설계내역서1월7일_울산FITNESS인테리어" xfId="8848"/>
    <cellStyle name="1_tree_Sheet1_총괄내역서_설계내역서1월7일_화명조경" xfId="8849"/>
    <cellStyle name="1_tree_Sheet1_총괄내역서_설계내역서1월7일_화명조경_백화점화장실인테리어" xfId="8850"/>
    <cellStyle name="1_tree_Sheet1_총괄내역서_설계내역서1월7일_화명조경_울산FITNESS인테리어" xfId="8851"/>
    <cellStyle name="1_tree_Sheet1_총괄내역서_울산FITNESS인테리어" xfId="8852"/>
    <cellStyle name="1_tree_Sheet1_총괄내역서_화명조경" xfId="8853"/>
    <cellStyle name="1_tree_Sheet1_총괄내역서_화명조경_백화점화장실인테리어" xfId="8854"/>
    <cellStyle name="1_tree_Sheet1_총괄내역서_화명조경_울산FITNESS인테리어" xfId="8855"/>
    <cellStyle name="1_tree_Sheet1_화명조경" xfId="8856"/>
    <cellStyle name="1_tree_Sheet1_화명조경_백화점화장실인테리어" xfId="8857"/>
    <cellStyle name="1_tree_Sheet1_화명조경_울산FITNESS인테리어" xfId="8858"/>
    <cellStyle name="1_tree_갑지0601" xfId="8105"/>
    <cellStyle name="1_tree_갑지0601_00갑지" xfId="8106"/>
    <cellStyle name="1_tree_갑지0601_00갑지_백화점화장실인테리어" xfId="8107"/>
    <cellStyle name="1_tree_갑지0601_00갑지_설계내역서" xfId="8108"/>
    <cellStyle name="1_tree_갑지0601_00갑지_설계내역서_백화점화장실인테리어" xfId="8109"/>
    <cellStyle name="1_tree_갑지0601_00갑지_설계내역서_울산FITNESS인테리어" xfId="8110"/>
    <cellStyle name="1_tree_갑지0601_00갑지_설계내역서_화명조경" xfId="8111"/>
    <cellStyle name="1_tree_갑지0601_00갑지_설계내역서_화명조경_백화점화장실인테리어" xfId="8112"/>
    <cellStyle name="1_tree_갑지0601_00갑지_설계내역서_화명조경_울산FITNESS인테리어" xfId="8113"/>
    <cellStyle name="1_tree_갑지0601_00갑지_설계내역서1월7일" xfId="8114"/>
    <cellStyle name="1_tree_갑지0601_00갑지_설계내역서1월7일_백화점화장실인테리어" xfId="8115"/>
    <cellStyle name="1_tree_갑지0601_00갑지_설계내역서1월7일_울산FITNESS인테리어" xfId="8116"/>
    <cellStyle name="1_tree_갑지0601_00갑지_설계내역서1월7일_화명조경" xfId="8117"/>
    <cellStyle name="1_tree_갑지0601_00갑지_설계내역서1월7일_화명조경_백화점화장실인테리어" xfId="8118"/>
    <cellStyle name="1_tree_갑지0601_00갑지_설계내역서1월7일_화명조경_울산FITNESS인테리어" xfId="8119"/>
    <cellStyle name="1_tree_갑지0601_00갑지_울산FITNESS인테리어" xfId="8120"/>
    <cellStyle name="1_tree_갑지0601_00갑지_화명조경" xfId="8121"/>
    <cellStyle name="1_tree_갑지0601_00갑지_화명조경_백화점화장실인테리어" xfId="8122"/>
    <cellStyle name="1_tree_갑지0601_00갑지_화명조경_울산FITNESS인테리어" xfId="8123"/>
    <cellStyle name="1_tree_갑지0601_과천놀이터설계서" xfId="8124"/>
    <cellStyle name="1_tree_갑지0601_과천놀이터설계서_백화점화장실인테리어" xfId="8125"/>
    <cellStyle name="1_tree_갑지0601_과천놀이터설계서_설계내역서" xfId="8126"/>
    <cellStyle name="1_tree_갑지0601_과천놀이터설계서_설계내역서_백화점화장실인테리어" xfId="8127"/>
    <cellStyle name="1_tree_갑지0601_과천놀이터설계서_설계내역서_울산FITNESS인테리어" xfId="8128"/>
    <cellStyle name="1_tree_갑지0601_과천놀이터설계서_설계내역서_화명조경" xfId="8129"/>
    <cellStyle name="1_tree_갑지0601_과천놀이터설계서_설계내역서_화명조경_백화점화장실인테리어" xfId="8130"/>
    <cellStyle name="1_tree_갑지0601_과천놀이터설계서_설계내역서_화명조경_울산FITNESS인테리어" xfId="8131"/>
    <cellStyle name="1_tree_갑지0601_과천놀이터설계서_설계내역서1월7일" xfId="8132"/>
    <cellStyle name="1_tree_갑지0601_과천놀이터설계서_설계내역서1월7일_백화점화장실인테리어" xfId="8133"/>
    <cellStyle name="1_tree_갑지0601_과천놀이터설계서_설계내역서1월7일_울산FITNESS인테리어" xfId="8134"/>
    <cellStyle name="1_tree_갑지0601_과천놀이터설계서_설계내역서1월7일_화명조경" xfId="8135"/>
    <cellStyle name="1_tree_갑지0601_과천놀이터설계서_설계내역서1월7일_화명조경_백화점화장실인테리어" xfId="8136"/>
    <cellStyle name="1_tree_갑지0601_과천놀이터설계서_설계내역서1월7일_화명조경_울산FITNESS인테리어" xfId="8137"/>
    <cellStyle name="1_tree_갑지0601_과천놀이터설계서_울산FITNESS인테리어" xfId="8138"/>
    <cellStyle name="1_tree_갑지0601_과천놀이터설계서_화명조경" xfId="8139"/>
    <cellStyle name="1_tree_갑지0601_과천놀이터설계서_화명조경_백화점화장실인테리어" xfId="8140"/>
    <cellStyle name="1_tree_갑지0601_과천놀이터설계서_화명조경_울산FITNESS인테리어" xfId="8141"/>
    <cellStyle name="1_tree_갑지0601_백화점화장실인테리어" xfId="8142"/>
    <cellStyle name="1_tree_갑지0601_울산FITNESS인테리어" xfId="8143"/>
    <cellStyle name="1_tree_갑지0601_총괄갑지" xfId="8144"/>
    <cellStyle name="1_tree_갑지0601_총괄갑지_백화점화장실인테리어" xfId="8145"/>
    <cellStyle name="1_tree_갑지0601_총괄갑지_설계내역서" xfId="8146"/>
    <cellStyle name="1_tree_갑지0601_총괄갑지_설계내역서_백화점화장실인테리어" xfId="8147"/>
    <cellStyle name="1_tree_갑지0601_총괄갑지_설계내역서_울산FITNESS인테리어" xfId="8148"/>
    <cellStyle name="1_tree_갑지0601_총괄갑지_설계내역서_화명조경" xfId="8149"/>
    <cellStyle name="1_tree_갑지0601_총괄갑지_설계내역서_화명조경_백화점화장실인테리어" xfId="8150"/>
    <cellStyle name="1_tree_갑지0601_총괄갑지_설계내역서_화명조경_울산FITNESS인테리어" xfId="8151"/>
    <cellStyle name="1_tree_갑지0601_총괄갑지_설계내역서1월7일" xfId="8152"/>
    <cellStyle name="1_tree_갑지0601_총괄갑지_설계내역서1월7일_백화점화장실인테리어" xfId="8153"/>
    <cellStyle name="1_tree_갑지0601_총괄갑지_설계내역서1월7일_울산FITNESS인테리어" xfId="8154"/>
    <cellStyle name="1_tree_갑지0601_총괄갑지_설계내역서1월7일_화명조경" xfId="8155"/>
    <cellStyle name="1_tree_갑지0601_총괄갑지_설계내역서1월7일_화명조경_백화점화장실인테리어" xfId="8156"/>
    <cellStyle name="1_tree_갑지0601_총괄갑지_설계내역서1월7일_화명조경_울산FITNESS인테리어" xfId="8157"/>
    <cellStyle name="1_tree_갑지0601_총괄갑지_울산FITNESS인테리어" xfId="8158"/>
    <cellStyle name="1_tree_갑지0601_총괄갑지_화명조경" xfId="8159"/>
    <cellStyle name="1_tree_갑지0601_총괄갑지_화명조경_백화점화장실인테리어" xfId="8160"/>
    <cellStyle name="1_tree_갑지0601_총괄갑지_화명조경_울산FITNESS인테리어" xfId="8161"/>
    <cellStyle name="1_tree_갑지0601_총괄내역서" xfId="8162"/>
    <cellStyle name="1_tree_갑지0601_총괄내역서_백화점화장실인테리어" xfId="8163"/>
    <cellStyle name="1_tree_갑지0601_총괄내역서_설계내역서" xfId="8164"/>
    <cellStyle name="1_tree_갑지0601_총괄내역서_설계내역서_백화점화장실인테리어" xfId="8165"/>
    <cellStyle name="1_tree_갑지0601_총괄내역서_설계내역서_울산FITNESS인테리어" xfId="8166"/>
    <cellStyle name="1_tree_갑지0601_총괄내역서_설계내역서_화명조경" xfId="8167"/>
    <cellStyle name="1_tree_갑지0601_총괄내역서_설계내역서_화명조경_백화점화장실인테리어" xfId="8168"/>
    <cellStyle name="1_tree_갑지0601_총괄내역서_설계내역서_화명조경_울산FITNESS인테리어" xfId="8169"/>
    <cellStyle name="1_tree_갑지0601_총괄내역서_설계내역서1월7일" xfId="8170"/>
    <cellStyle name="1_tree_갑지0601_총괄내역서_설계내역서1월7일_백화점화장실인테리어" xfId="8171"/>
    <cellStyle name="1_tree_갑지0601_총괄내역서_설계내역서1월7일_울산FITNESS인테리어" xfId="8172"/>
    <cellStyle name="1_tree_갑지0601_총괄내역서_설계내역서1월7일_화명조경" xfId="8173"/>
    <cellStyle name="1_tree_갑지0601_총괄내역서_설계내역서1월7일_화명조경_백화점화장실인테리어" xfId="8174"/>
    <cellStyle name="1_tree_갑지0601_총괄내역서_설계내역서1월7일_화명조경_울산FITNESS인테리어" xfId="8175"/>
    <cellStyle name="1_tree_갑지0601_총괄내역서_울산FITNESS인테리어" xfId="8176"/>
    <cellStyle name="1_tree_갑지0601_총괄내역서_화명조경" xfId="8177"/>
    <cellStyle name="1_tree_갑지0601_총괄내역서_화명조경_백화점화장실인테리어" xfId="8178"/>
    <cellStyle name="1_tree_갑지0601_총괄내역서_화명조경_울산FITNESS인테리어" xfId="8179"/>
    <cellStyle name="1_tree_갑지0601_화명조경" xfId="8180"/>
    <cellStyle name="1_tree_갑지0601_화명조경_백화점화장실인테리어" xfId="8181"/>
    <cellStyle name="1_tree_갑지0601_화명조경_울산FITNESS인테리어" xfId="8182"/>
    <cellStyle name="1_tree_남해총괄표" xfId="8183"/>
    <cellStyle name="1_tree_남해총괄표_백화점화장실인테리어" xfId="8184"/>
    <cellStyle name="1_tree_남해총괄표_설계내역서" xfId="8185"/>
    <cellStyle name="1_tree_남해총괄표_설계내역서_백화점화장실인테리어" xfId="8186"/>
    <cellStyle name="1_tree_남해총괄표_설계내역서_울산FITNESS인테리어" xfId="8187"/>
    <cellStyle name="1_tree_남해총괄표_설계내역서_화명조경" xfId="8188"/>
    <cellStyle name="1_tree_남해총괄표_설계내역서_화명조경_백화점화장실인테리어" xfId="8189"/>
    <cellStyle name="1_tree_남해총괄표_설계내역서_화명조경_울산FITNESS인테리어" xfId="8190"/>
    <cellStyle name="1_tree_남해총괄표_설계내역서1월7일" xfId="8191"/>
    <cellStyle name="1_tree_남해총괄표_설계내역서1월7일_백화점화장실인테리어" xfId="8192"/>
    <cellStyle name="1_tree_남해총괄표_설계내역서1월7일_울산FITNESS인테리어" xfId="8193"/>
    <cellStyle name="1_tree_남해총괄표_설계내역서1월7일_화명조경" xfId="8194"/>
    <cellStyle name="1_tree_남해총괄표_설계내역서1월7일_화명조경_백화점화장실인테리어" xfId="8195"/>
    <cellStyle name="1_tree_남해총괄표_설계내역서1월7일_화명조경_울산FITNESS인테리어" xfId="8196"/>
    <cellStyle name="1_tree_남해총괄표_울산FITNESS인테리어" xfId="8197"/>
    <cellStyle name="1_tree_남해총괄표_화명조경" xfId="8198"/>
    <cellStyle name="1_tree_남해총괄표_화명조경_백화점화장실인테리어" xfId="8199"/>
    <cellStyle name="1_tree_남해총괄표_화명조경_울산FITNESS인테리어" xfId="8200"/>
    <cellStyle name="1_tree_마운딩수량" xfId="8201"/>
    <cellStyle name="1_tree_마운딩수량_갑지0601" xfId="8202"/>
    <cellStyle name="1_tree_마운딩수량_갑지0601_00갑지" xfId="8203"/>
    <cellStyle name="1_tree_마운딩수량_갑지0601_00갑지_백화점화장실인테리어" xfId="8204"/>
    <cellStyle name="1_tree_마운딩수량_갑지0601_00갑지_설계내역서" xfId="8205"/>
    <cellStyle name="1_tree_마운딩수량_갑지0601_00갑지_설계내역서_백화점화장실인테리어" xfId="8206"/>
    <cellStyle name="1_tree_마운딩수량_갑지0601_00갑지_설계내역서_울산FITNESS인테리어" xfId="8207"/>
    <cellStyle name="1_tree_마운딩수량_갑지0601_00갑지_설계내역서_화명조경" xfId="8208"/>
    <cellStyle name="1_tree_마운딩수량_갑지0601_00갑지_설계내역서_화명조경_백화점화장실인테리어" xfId="8209"/>
    <cellStyle name="1_tree_마운딩수량_갑지0601_00갑지_설계내역서_화명조경_울산FITNESS인테리어" xfId="8210"/>
    <cellStyle name="1_tree_마운딩수량_갑지0601_00갑지_설계내역서1월7일" xfId="8211"/>
    <cellStyle name="1_tree_마운딩수량_갑지0601_00갑지_설계내역서1월7일_백화점화장실인테리어" xfId="8212"/>
    <cellStyle name="1_tree_마운딩수량_갑지0601_00갑지_설계내역서1월7일_울산FITNESS인테리어" xfId="8213"/>
    <cellStyle name="1_tree_마운딩수량_갑지0601_00갑지_설계내역서1월7일_화명조경" xfId="8214"/>
    <cellStyle name="1_tree_마운딩수량_갑지0601_00갑지_설계내역서1월7일_화명조경_백화점화장실인테리어" xfId="8215"/>
    <cellStyle name="1_tree_마운딩수량_갑지0601_00갑지_설계내역서1월7일_화명조경_울산FITNESS인테리어" xfId="8216"/>
    <cellStyle name="1_tree_마운딩수량_갑지0601_00갑지_울산FITNESS인테리어" xfId="8217"/>
    <cellStyle name="1_tree_마운딩수량_갑지0601_00갑지_화명조경" xfId="8218"/>
    <cellStyle name="1_tree_마운딩수량_갑지0601_00갑지_화명조경_백화점화장실인테리어" xfId="8219"/>
    <cellStyle name="1_tree_마운딩수량_갑지0601_00갑지_화명조경_울산FITNESS인테리어" xfId="8220"/>
    <cellStyle name="1_tree_마운딩수량_갑지0601_과천놀이터설계서" xfId="8221"/>
    <cellStyle name="1_tree_마운딩수량_갑지0601_과천놀이터설계서_백화점화장실인테리어" xfId="8222"/>
    <cellStyle name="1_tree_마운딩수량_갑지0601_과천놀이터설계서_설계내역서" xfId="8223"/>
    <cellStyle name="1_tree_마운딩수량_갑지0601_과천놀이터설계서_설계내역서_백화점화장실인테리어" xfId="8224"/>
    <cellStyle name="1_tree_마운딩수량_갑지0601_과천놀이터설계서_설계내역서_울산FITNESS인테리어" xfId="8225"/>
    <cellStyle name="1_tree_마운딩수량_갑지0601_과천놀이터설계서_설계내역서_화명조경" xfId="8226"/>
    <cellStyle name="1_tree_마운딩수량_갑지0601_과천놀이터설계서_설계내역서_화명조경_백화점화장실인테리어" xfId="8227"/>
    <cellStyle name="1_tree_마운딩수량_갑지0601_과천놀이터설계서_설계내역서_화명조경_울산FITNESS인테리어" xfId="8228"/>
    <cellStyle name="1_tree_마운딩수량_갑지0601_과천놀이터설계서_설계내역서1월7일" xfId="8229"/>
    <cellStyle name="1_tree_마운딩수량_갑지0601_과천놀이터설계서_설계내역서1월7일_백화점화장실인테리어" xfId="8230"/>
    <cellStyle name="1_tree_마운딩수량_갑지0601_과천놀이터설계서_설계내역서1월7일_울산FITNESS인테리어" xfId="8231"/>
    <cellStyle name="1_tree_마운딩수량_갑지0601_과천놀이터설계서_설계내역서1월7일_화명조경" xfId="8232"/>
    <cellStyle name="1_tree_마운딩수량_갑지0601_과천놀이터설계서_설계내역서1월7일_화명조경_백화점화장실인테리어" xfId="8233"/>
    <cellStyle name="1_tree_마운딩수량_갑지0601_과천놀이터설계서_설계내역서1월7일_화명조경_울산FITNESS인테리어" xfId="8234"/>
    <cellStyle name="1_tree_마운딩수량_갑지0601_과천놀이터설계서_울산FITNESS인테리어" xfId="8235"/>
    <cellStyle name="1_tree_마운딩수량_갑지0601_과천놀이터설계서_화명조경" xfId="8236"/>
    <cellStyle name="1_tree_마운딩수량_갑지0601_과천놀이터설계서_화명조경_백화점화장실인테리어" xfId="8237"/>
    <cellStyle name="1_tree_마운딩수량_갑지0601_과천놀이터설계서_화명조경_울산FITNESS인테리어" xfId="8238"/>
    <cellStyle name="1_tree_마운딩수량_갑지0601_백화점화장실인테리어" xfId="8239"/>
    <cellStyle name="1_tree_마운딩수량_갑지0601_울산FITNESS인테리어" xfId="8240"/>
    <cellStyle name="1_tree_마운딩수량_갑지0601_총괄갑지" xfId="8241"/>
    <cellStyle name="1_tree_마운딩수량_갑지0601_총괄갑지_백화점화장실인테리어" xfId="8242"/>
    <cellStyle name="1_tree_마운딩수량_갑지0601_총괄갑지_설계내역서" xfId="8243"/>
    <cellStyle name="1_tree_마운딩수량_갑지0601_총괄갑지_설계내역서_백화점화장실인테리어" xfId="8244"/>
    <cellStyle name="1_tree_마운딩수량_갑지0601_총괄갑지_설계내역서_울산FITNESS인테리어" xfId="8245"/>
    <cellStyle name="1_tree_마운딩수량_갑지0601_총괄갑지_설계내역서_화명조경" xfId="8246"/>
    <cellStyle name="1_tree_마운딩수량_갑지0601_총괄갑지_설계내역서_화명조경_백화점화장실인테리어" xfId="8247"/>
    <cellStyle name="1_tree_마운딩수량_갑지0601_총괄갑지_설계내역서_화명조경_울산FITNESS인테리어" xfId="8248"/>
    <cellStyle name="1_tree_마운딩수량_갑지0601_총괄갑지_설계내역서1월7일" xfId="8249"/>
    <cellStyle name="1_tree_마운딩수량_갑지0601_총괄갑지_설계내역서1월7일_백화점화장실인테리어" xfId="8250"/>
    <cellStyle name="1_tree_마운딩수량_갑지0601_총괄갑지_설계내역서1월7일_울산FITNESS인테리어" xfId="8251"/>
    <cellStyle name="1_tree_마운딩수량_갑지0601_총괄갑지_설계내역서1월7일_화명조경" xfId="8252"/>
    <cellStyle name="1_tree_마운딩수량_갑지0601_총괄갑지_설계내역서1월7일_화명조경_백화점화장실인테리어" xfId="8253"/>
    <cellStyle name="1_tree_마운딩수량_갑지0601_총괄갑지_설계내역서1월7일_화명조경_울산FITNESS인테리어" xfId="8254"/>
    <cellStyle name="1_tree_마운딩수량_갑지0601_총괄갑지_울산FITNESS인테리어" xfId="8255"/>
    <cellStyle name="1_tree_마운딩수량_갑지0601_총괄갑지_화명조경" xfId="8256"/>
    <cellStyle name="1_tree_마운딩수량_갑지0601_총괄갑지_화명조경_백화점화장실인테리어" xfId="8257"/>
    <cellStyle name="1_tree_마운딩수량_갑지0601_총괄갑지_화명조경_울산FITNESS인테리어" xfId="8258"/>
    <cellStyle name="1_tree_마운딩수량_갑지0601_총괄내역서" xfId="8259"/>
    <cellStyle name="1_tree_마운딩수량_갑지0601_총괄내역서_백화점화장실인테리어" xfId="8260"/>
    <cellStyle name="1_tree_마운딩수량_갑지0601_총괄내역서_설계내역서" xfId="8261"/>
    <cellStyle name="1_tree_마운딩수량_갑지0601_총괄내역서_설계내역서_백화점화장실인테리어" xfId="8262"/>
    <cellStyle name="1_tree_마운딩수량_갑지0601_총괄내역서_설계내역서_울산FITNESS인테리어" xfId="8263"/>
    <cellStyle name="1_tree_마운딩수량_갑지0601_총괄내역서_설계내역서_화명조경" xfId="8264"/>
    <cellStyle name="1_tree_마운딩수량_갑지0601_총괄내역서_설계내역서_화명조경_백화점화장실인테리어" xfId="8265"/>
    <cellStyle name="1_tree_마운딩수량_갑지0601_총괄내역서_설계내역서_화명조경_울산FITNESS인테리어" xfId="8266"/>
    <cellStyle name="1_tree_마운딩수량_갑지0601_총괄내역서_설계내역서1월7일" xfId="8267"/>
    <cellStyle name="1_tree_마운딩수량_갑지0601_총괄내역서_설계내역서1월7일_백화점화장실인테리어" xfId="8268"/>
    <cellStyle name="1_tree_마운딩수량_갑지0601_총괄내역서_설계내역서1월7일_울산FITNESS인테리어" xfId="8269"/>
    <cellStyle name="1_tree_마운딩수량_갑지0601_총괄내역서_설계내역서1월7일_화명조경" xfId="8270"/>
    <cellStyle name="1_tree_마운딩수량_갑지0601_총괄내역서_설계내역서1월7일_화명조경_백화점화장실인테리어" xfId="8271"/>
    <cellStyle name="1_tree_마운딩수량_갑지0601_총괄내역서_설계내역서1월7일_화명조경_울산FITNESS인테리어" xfId="8272"/>
    <cellStyle name="1_tree_마운딩수량_갑지0601_총괄내역서_울산FITNESS인테리어" xfId="8273"/>
    <cellStyle name="1_tree_마운딩수량_갑지0601_총괄내역서_화명조경" xfId="8274"/>
    <cellStyle name="1_tree_마운딩수량_갑지0601_총괄내역서_화명조경_백화점화장실인테리어" xfId="8275"/>
    <cellStyle name="1_tree_마운딩수량_갑지0601_총괄내역서_화명조경_울산FITNESS인테리어" xfId="8276"/>
    <cellStyle name="1_tree_마운딩수량_갑지0601_화명조경" xfId="8277"/>
    <cellStyle name="1_tree_마운딩수량_갑지0601_화명조경_백화점화장실인테리어" xfId="8278"/>
    <cellStyle name="1_tree_마운딩수량_갑지0601_화명조경_울산FITNESS인테리어" xfId="8279"/>
    <cellStyle name="1_tree_마운딩수량_백화점화장실인테리어" xfId="8280"/>
    <cellStyle name="1_tree_마운딩수량_설계내역서" xfId="8281"/>
    <cellStyle name="1_tree_마운딩수량_설계내역서_백화점화장실인테리어" xfId="8282"/>
    <cellStyle name="1_tree_마운딩수량_설계내역서_울산FITNESS인테리어" xfId="8283"/>
    <cellStyle name="1_tree_마운딩수량_설계내역서_화명조경" xfId="8284"/>
    <cellStyle name="1_tree_마운딩수량_설계내역서_화명조경_백화점화장실인테리어" xfId="8285"/>
    <cellStyle name="1_tree_마운딩수량_설계내역서_화명조경_울산FITNESS인테리어" xfId="8286"/>
    <cellStyle name="1_tree_마운딩수량_설계내역서1월7일" xfId="8287"/>
    <cellStyle name="1_tree_마운딩수량_설계내역서1월7일_백화점화장실인테리어" xfId="8288"/>
    <cellStyle name="1_tree_마운딩수량_설계내역서1월7일_울산FITNESS인테리어" xfId="8289"/>
    <cellStyle name="1_tree_마운딩수량_설계내역서1월7일_화명조경" xfId="8290"/>
    <cellStyle name="1_tree_마운딩수량_설계내역서1월7일_화명조경_백화점화장실인테리어" xfId="8291"/>
    <cellStyle name="1_tree_마운딩수량_설계내역서1월7일_화명조경_울산FITNESS인테리어" xfId="8292"/>
    <cellStyle name="1_tree_마운딩수량_울산FITNESS인테리어" xfId="8293"/>
    <cellStyle name="1_tree_마운딩수량_화명조경" xfId="8294"/>
    <cellStyle name="1_tree_마운딩수량_화명조경_백화점화장실인테리어" xfId="8295"/>
    <cellStyle name="1_tree_마운딩수량_화명조경_울산FITNESS인테리어" xfId="8296"/>
    <cellStyle name="1_tree_백화점화장실인테리어" xfId="8297"/>
    <cellStyle name="1_tree_설계내역서" xfId="8298"/>
    <cellStyle name="1_tree_설계내역서_백화점화장실인테리어" xfId="8299"/>
    <cellStyle name="1_tree_설계내역서_울산FITNESS인테리어" xfId="8300"/>
    <cellStyle name="1_tree_설계내역서_화명조경" xfId="8301"/>
    <cellStyle name="1_tree_설계내역서_화명조경_백화점화장실인테리어" xfId="8302"/>
    <cellStyle name="1_tree_설계내역서_화명조경_울산FITNESS인테리어" xfId="8303"/>
    <cellStyle name="1_tree_설계내역서1월7일" xfId="8304"/>
    <cellStyle name="1_tree_설계내역서1월7일_백화점화장실인테리어" xfId="8305"/>
    <cellStyle name="1_tree_설계내역서1월7일_울산FITNESS인테리어" xfId="8306"/>
    <cellStyle name="1_tree_설계내역서1월7일_화명조경" xfId="8307"/>
    <cellStyle name="1_tree_설계내역서1월7일_화명조경_백화점화장실인테리어" xfId="8308"/>
    <cellStyle name="1_tree_설계내역서1월7일_화명조경_울산FITNESS인테리어" xfId="8309"/>
    <cellStyle name="1_tree_수량산출" xfId="8310"/>
    <cellStyle name="1_tree_수량산출_은파보도현수교 내역서0914" xfId="8311"/>
    <cellStyle name="1_tree_수량산출_은파보도현수교 내역서0914_SOLAR투광등내역서(1-21)" xfId="8325"/>
    <cellStyle name="1_tree_수량산출_은파보도현수교 내역서0914_경관조명" xfId="8312"/>
    <cellStyle name="1_tree_수량산출_은파보도현수교 내역서0914_경관조명 내역서(행주)" xfId="8313"/>
    <cellStyle name="1_tree_수량산출_은파보도현수교 내역서0914_내역서(야외음악당)" xfId="8314"/>
    <cellStyle name="1_tree_수량산출_은파보도현수교 내역서0914_내역서(통영)" xfId="8315"/>
    <cellStyle name="1_tree_수량산출_은파보도현수교 내역서0914_내역서(통영)2.22" xfId="8316"/>
    <cellStyle name="1_tree_수량산출_은파보도현수교 내역서0914_내역서(통영)2.25" xfId="8317"/>
    <cellStyle name="1_tree_수량산출_은파보도현수교 내역서0914_덕진공원2차" xfId="8318"/>
    <cellStyle name="1_tree_수량산출_은파보도현수교 내역서0914_신정호야외음악당 경관조명(8.14)" xfId="8319"/>
    <cellStyle name="1_tree_수량산출_은파보도현수교 내역서0914_월명공원" xfId="8320"/>
    <cellStyle name="1_tree_수량산출_은파보도현수교 내역서0914_전주시 목교 경관외등1" xfId="8321"/>
    <cellStyle name="1_tree_수량산출_은파보도현수교 내역서0914_춘천 고사분수 경관조명장치 " xfId="8322"/>
    <cellStyle name="1_tree_수량산출_은파보도현수교 내역서0914_통영시청3.9" xfId="8323"/>
    <cellStyle name="1_tree_수량산출_은파보도현수교 내역서0914_통영해양관광공원조성사업공사(전기)-변경설계서" xfId="8324"/>
    <cellStyle name="1_tree_수량산출_현충묘지-예산서(조경)" xfId="8326"/>
    <cellStyle name="1_tree_수량산출_현충묘지-예산서(조경)_예산서-엑셀변환양식100" xfId="8327"/>
    <cellStyle name="1_tree_수량산출_현충묘지-예산서(조경)_예산서-엑셀변환양식100_은파보도현수교 내역서0914" xfId="8328"/>
    <cellStyle name="1_tree_수량산출_현충묘지-예산서(조경)_예산서-엑셀변환양식100_은파보도현수교 내역서0914_SOLAR투광등내역서(1-21)" xfId="8342"/>
    <cellStyle name="1_tree_수량산출_현충묘지-예산서(조경)_예산서-엑셀변환양식100_은파보도현수교 내역서0914_경관조명" xfId="8329"/>
    <cellStyle name="1_tree_수량산출_현충묘지-예산서(조경)_예산서-엑셀변환양식100_은파보도현수교 내역서0914_경관조명 내역서(행주)" xfId="8330"/>
    <cellStyle name="1_tree_수량산출_현충묘지-예산서(조경)_예산서-엑셀변환양식100_은파보도현수교 내역서0914_내역서(야외음악당)" xfId="8331"/>
    <cellStyle name="1_tree_수량산출_현충묘지-예산서(조경)_예산서-엑셀변환양식100_은파보도현수교 내역서0914_내역서(통영)" xfId="8332"/>
    <cellStyle name="1_tree_수량산출_현충묘지-예산서(조경)_예산서-엑셀변환양식100_은파보도현수교 내역서0914_내역서(통영)2.22" xfId="8333"/>
    <cellStyle name="1_tree_수량산출_현충묘지-예산서(조경)_예산서-엑셀변환양식100_은파보도현수교 내역서0914_내역서(통영)2.25" xfId="8334"/>
    <cellStyle name="1_tree_수량산출_현충묘지-예산서(조경)_예산서-엑셀변환양식100_은파보도현수교 내역서0914_덕진공원2차" xfId="8335"/>
    <cellStyle name="1_tree_수량산출_현충묘지-예산서(조경)_예산서-엑셀변환양식100_은파보도현수교 내역서0914_신정호야외음악당 경관조명(8.14)" xfId="8336"/>
    <cellStyle name="1_tree_수량산출_현충묘지-예산서(조경)_예산서-엑셀변환양식100_은파보도현수교 내역서0914_월명공원" xfId="8337"/>
    <cellStyle name="1_tree_수량산출_현충묘지-예산서(조경)_예산서-엑셀변환양식100_은파보도현수교 내역서0914_전주시 목교 경관외등1" xfId="8338"/>
    <cellStyle name="1_tree_수량산출_현충묘지-예산서(조경)_예산서-엑셀변환양식100_은파보도현수교 내역서0914_춘천 고사분수 경관조명장치 " xfId="8339"/>
    <cellStyle name="1_tree_수량산출_현충묘지-예산서(조경)_예산서-엑셀변환양식100_은파보도현수교 내역서0914_통영시청3.9" xfId="8340"/>
    <cellStyle name="1_tree_수량산출_현충묘지-예산서(조경)_예산서-엑셀변환양식100_은파보도현수교 내역서0914_통영해양관광공원조성사업공사(전기)-변경설계서" xfId="8341"/>
    <cellStyle name="1_tree_수량산출_현충묘지-예산서(조경)_은파보도현수교 내역서0914" xfId="8343"/>
    <cellStyle name="1_tree_수량산출_현충묘지-예산서(조경)_은파보도현수교 내역서0914_SOLAR투광등내역서(1-21)" xfId="8357"/>
    <cellStyle name="1_tree_수량산출_현충묘지-예산서(조경)_은파보도현수교 내역서0914_경관조명" xfId="8344"/>
    <cellStyle name="1_tree_수량산출_현충묘지-예산서(조경)_은파보도현수교 내역서0914_경관조명 내역서(행주)" xfId="8345"/>
    <cellStyle name="1_tree_수량산출_현충묘지-예산서(조경)_은파보도현수교 내역서0914_내역서(야외음악당)" xfId="8346"/>
    <cellStyle name="1_tree_수량산출_현충묘지-예산서(조경)_은파보도현수교 내역서0914_내역서(통영)" xfId="8347"/>
    <cellStyle name="1_tree_수량산출_현충묘지-예산서(조경)_은파보도현수교 내역서0914_내역서(통영)2.22" xfId="8348"/>
    <cellStyle name="1_tree_수량산출_현충묘지-예산서(조경)_은파보도현수교 내역서0914_내역서(통영)2.25" xfId="8349"/>
    <cellStyle name="1_tree_수량산출_현충묘지-예산서(조경)_은파보도현수교 내역서0914_덕진공원2차" xfId="8350"/>
    <cellStyle name="1_tree_수량산출_현충묘지-예산서(조경)_은파보도현수교 내역서0914_신정호야외음악당 경관조명(8.14)" xfId="8351"/>
    <cellStyle name="1_tree_수량산출_현충묘지-예산서(조경)_은파보도현수교 내역서0914_월명공원" xfId="8352"/>
    <cellStyle name="1_tree_수량산출_현충묘지-예산서(조경)_은파보도현수교 내역서0914_전주시 목교 경관외등1" xfId="8353"/>
    <cellStyle name="1_tree_수량산출_현충묘지-예산서(조경)_은파보도현수교 내역서0914_춘천 고사분수 경관조명장치 " xfId="8354"/>
    <cellStyle name="1_tree_수량산출_현충묘지-예산서(조경)_은파보도현수교 내역서0914_통영시청3.9" xfId="8355"/>
    <cellStyle name="1_tree_수량산출_현충묘지-예산서(조경)_은파보도현수교 내역서0914_통영해양관광공원조성사업공사(전기)-변경설계서" xfId="8356"/>
    <cellStyle name="1_tree_수원변경수량산출" xfId="8358"/>
    <cellStyle name="1_tree_수원변경수량산출_백화점화장실인테리어" xfId="8359"/>
    <cellStyle name="1_tree_수원변경수량산출_설계내역서" xfId="8360"/>
    <cellStyle name="1_tree_수원변경수량산출_설계내역서_백화점화장실인테리어" xfId="8361"/>
    <cellStyle name="1_tree_수원변경수량산출_설계내역서_울산FITNESS인테리어" xfId="8362"/>
    <cellStyle name="1_tree_수원변경수량산출_설계내역서_화명조경" xfId="8363"/>
    <cellStyle name="1_tree_수원변경수량산출_설계내역서_화명조경_백화점화장실인테리어" xfId="8364"/>
    <cellStyle name="1_tree_수원변경수량산출_설계내역서_화명조경_울산FITNESS인테리어" xfId="8365"/>
    <cellStyle name="1_tree_수원변경수량산출_설계내역서1월7일" xfId="8366"/>
    <cellStyle name="1_tree_수원변경수량산출_설계내역서1월7일_백화점화장실인테리어" xfId="8367"/>
    <cellStyle name="1_tree_수원변경수량산출_설계내역서1월7일_울산FITNESS인테리어" xfId="8368"/>
    <cellStyle name="1_tree_수원변경수량산출_설계내역서1월7일_화명조경" xfId="8369"/>
    <cellStyle name="1_tree_수원변경수량산출_설계내역서1월7일_화명조경_백화점화장실인테리어" xfId="8370"/>
    <cellStyle name="1_tree_수원변경수량산출_설계내역서1월7일_화명조경_울산FITNESS인테리어" xfId="8371"/>
    <cellStyle name="1_tree_수원변경수량산출_울산FITNESS인테리어" xfId="8372"/>
    <cellStyle name="1_tree_수원변경수량산출_화명조경" xfId="8373"/>
    <cellStyle name="1_tree_수원변경수량산출_화명조경_백화점화장실인테리어" xfId="8374"/>
    <cellStyle name="1_tree_수원변경수량산출_화명조경_울산FITNESS인테리어" xfId="8375"/>
    <cellStyle name="1_tree_쌍용수량0905" xfId="8376"/>
    <cellStyle name="1_tree_쌍용수량0905_백화점화장실인테리어" xfId="8377"/>
    <cellStyle name="1_tree_쌍용수량0905_설계내역서" xfId="8378"/>
    <cellStyle name="1_tree_쌍용수량0905_설계내역서_백화점화장실인테리어" xfId="8379"/>
    <cellStyle name="1_tree_쌍용수량0905_설계내역서_울산FITNESS인테리어" xfId="8380"/>
    <cellStyle name="1_tree_쌍용수량0905_설계내역서_화명조경" xfId="8381"/>
    <cellStyle name="1_tree_쌍용수량0905_설계내역서_화명조경_백화점화장실인테리어" xfId="8382"/>
    <cellStyle name="1_tree_쌍용수량0905_설계내역서_화명조경_울산FITNESS인테리어" xfId="8383"/>
    <cellStyle name="1_tree_쌍용수량0905_설계내역서1월7일" xfId="8384"/>
    <cellStyle name="1_tree_쌍용수량0905_설계내역서1월7일_백화점화장실인테리어" xfId="8385"/>
    <cellStyle name="1_tree_쌍용수량0905_설계내역서1월7일_울산FITNESS인테리어" xfId="8386"/>
    <cellStyle name="1_tree_쌍용수량0905_설계내역서1월7일_화명조경" xfId="8387"/>
    <cellStyle name="1_tree_쌍용수량0905_설계내역서1월7일_화명조경_백화점화장실인테리어" xfId="8388"/>
    <cellStyle name="1_tree_쌍용수량0905_설계내역서1월7일_화명조경_울산FITNESS인테리어" xfId="8389"/>
    <cellStyle name="1_tree_쌍용수량0905_울산FITNESS인테리어" xfId="8390"/>
    <cellStyle name="1_tree_쌍용수량0905_화명조경" xfId="8391"/>
    <cellStyle name="1_tree_쌍용수량0905_화명조경_백화점화장실인테리어" xfId="8392"/>
    <cellStyle name="1_tree_쌍용수량0905_화명조경_울산FITNESS인테리어" xfId="8393"/>
    <cellStyle name="1_tree_울산FITNESS인테리어" xfId="8394"/>
    <cellStyle name="1_tree_원가계산서" xfId="8395"/>
    <cellStyle name="1_tree_원가계산서_00갑지" xfId="8396"/>
    <cellStyle name="1_tree_원가계산서_00갑지_백화점화장실인테리어" xfId="8397"/>
    <cellStyle name="1_tree_원가계산서_00갑지_설계내역서" xfId="8398"/>
    <cellStyle name="1_tree_원가계산서_00갑지_설계내역서_백화점화장실인테리어" xfId="8399"/>
    <cellStyle name="1_tree_원가계산서_00갑지_설계내역서_울산FITNESS인테리어" xfId="8400"/>
    <cellStyle name="1_tree_원가계산서_00갑지_설계내역서_화명조경" xfId="8401"/>
    <cellStyle name="1_tree_원가계산서_00갑지_설계내역서_화명조경_백화점화장실인테리어" xfId="8402"/>
    <cellStyle name="1_tree_원가계산서_00갑지_설계내역서_화명조경_울산FITNESS인테리어" xfId="8403"/>
    <cellStyle name="1_tree_원가계산서_00갑지_설계내역서1월7일" xfId="8404"/>
    <cellStyle name="1_tree_원가계산서_00갑지_설계내역서1월7일_백화점화장실인테리어" xfId="8405"/>
    <cellStyle name="1_tree_원가계산서_00갑지_설계내역서1월7일_울산FITNESS인테리어" xfId="8406"/>
    <cellStyle name="1_tree_원가계산서_00갑지_설계내역서1월7일_화명조경" xfId="8407"/>
    <cellStyle name="1_tree_원가계산서_00갑지_설계내역서1월7일_화명조경_백화점화장실인테리어" xfId="8408"/>
    <cellStyle name="1_tree_원가계산서_00갑지_설계내역서1월7일_화명조경_울산FITNESS인테리어" xfId="8409"/>
    <cellStyle name="1_tree_원가계산서_00갑지_울산FITNESS인테리어" xfId="8410"/>
    <cellStyle name="1_tree_원가계산서_00갑지_화명조경" xfId="8411"/>
    <cellStyle name="1_tree_원가계산서_00갑지_화명조경_백화점화장실인테리어" xfId="8412"/>
    <cellStyle name="1_tree_원가계산서_00갑지_화명조경_울산FITNESS인테리어" xfId="8413"/>
    <cellStyle name="1_tree_원가계산서_과천놀이터설계서" xfId="8414"/>
    <cellStyle name="1_tree_원가계산서_과천놀이터설계서_백화점화장실인테리어" xfId="8415"/>
    <cellStyle name="1_tree_원가계산서_과천놀이터설계서_설계내역서" xfId="8416"/>
    <cellStyle name="1_tree_원가계산서_과천놀이터설계서_설계내역서_백화점화장실인테리어" xfId="8417"/>
    <cellStyle name="1_tree_원가계산서_과천놀이터설계서_설계내역서_울산FITNESS인테리어" xfId="8418"/>
    <cellStyle name="1_tree_원가계산서_과천놀이터설계서_설계내역서_화명조경" xfId="8419"/>
    <cellStyle name="1_tree_원가계산서_과천놀이터설계서_설계내역서_화명조경_백화점화장실인테리어" xfId="8420"/>
    <cellStyle name="1_tree_원가계산서_과천놀이터설계서_설계내역서_화명조경_울산FITNESS인테리어" xfId="8421"/>
    <cellStyle name="1_tree_원가계산서_과천놀이터설계서_설계내역서1월7일" xfId="8422"/>
    <cellStyle name="1_tree_원가계산서_과천놀이터설계서_설계내역서1월7일_백화점화장실인테리어" xfId="8423"/>
    <cellStyle name="1_tree_원가계산서_과천놀이터설계서_설계내역서1월7일_울산FITNESS인테리어" xfId="8424"/>
    <cellStyle name="1_tree_원가계산서_과천놀이터설계서_설계내역서1월7일_화명조경" xfId="8425"/>
    <cellStyle name="1_tree_원가계산서_과천놀이터설계서_설계내역서1월7일_화명조경_백화점화장실인테리어" xfId="8426"/>
    <cellStyle name="1_tree_원가계산서_과천놀이터설계서_설계내역서1월7일_화명조경_울산FITNESS인테리어" xfId="8427"/>
    <cellStyle name="1_tree_원가계산서_과천놀이터설계서_울산FITNESS인테리어" xfId="8428"/>
    <cellStyle name="1_tree_원가계산서_과천놀이터설계서_화명조경" xfId="8429"/>
    <cellStyle name="1_tree_원가계산서_과천놀이터설계서_화명조경_백화점화장실인테리어" xfId="8430"/>
    <cellStyle name="1_tree_원가계산서_과천놀이터설계서_화명조경_울산FITNESS인테리어" xfId="8431"/>
    <cellStyle name="1_tree_원가계산서_백화점화장실인테리어" xfId="8432"/>
    <cellStyle name="1_tree_원가계산서_울산FITNESS인테리어" xfId="8433"/>
    <cellStyle name="1_tree_원가계산서_총괄갑지" xfId="8434"/>
    <cellStyle name="1_tree_원가계산서_총괄갑지_백화점화장실인테리어" xfId="8435"/>
    <cellStyle name="1_tree_원가계산서_총괄갑지_설계내역서" xfId="8436"/>
    <cellStyle name="1_tree_원가계산서_총괄갑지_설계내역서_백화점화장실인테리어" xfId="8437"/>
    <cellStyle name="1_tree_원가계산서_총괄갑지_설계내역서_울산FITNESS인테리어" xfId="8438"/>
    <cellStyle name="1_tree_원가계산서_총괄갑지_설계내역서_화명조경" xfId="8439"/>
    <cellStyle name="1_tree_원가계산서_총괄갑지_설계내역서_화명조경_백화점화장실인테리어" xfId="8440"/>
    <cellStyle name="1_tree_원가계산서_총괄갑지_설계내역서_화명조경_울산FITNESS인테리어" xfId="8441"/>
    <cellStyle name="1_tree_원가계산서_총괄갑지_설계내역서1월7일" xfId="8442"/>
    <cellStyle name="1_tree_원가계산서_총괄갑지_설계내역서1월7일_백화점화장실인테리어" xfId="8443"/>
    <cellStyle name="1_tree_원가계산서_총괄갑지_설계내역서1월7일_울산FITNESS인테리어" xfId="8444"/>
    <cellStyle name="1_tree_원가계산서_총괄갑지_설계내역서1월7일_화명조경" xfId="8445"/>
    <cellStyle name="1_tree_원가계산서_총괄갑지_설계내역서1월7일_화명조경_백화점화장실인테리어" xfId="8446"/>
    <cellStyle name="1_tree_원가계산서_총괄갑지_설계내역서1월7일_화명조경_울산FITNESS인테리어" xfId="8447"/>
    <cellStyle name="1_tree_원가계산서_총괄갑지_울산FITNESS인테리어" xfId="8448"/>
    <cellStyle name="1_tree_원가계산서_총괄갑지_화명조경" xfId="8449"/>
    <cellStyle name="1_tree_원가계산서_총괄갑지_화명조경_백화점화장실인테리어" xfId="8450"/>
    <cellStyle name="1_tree_원가계산서_총괄갑지_화명조경_울산FITNESS인테리어" xfId="8451"/>
    <cellStyle name="1_tree_원가계산서_총괄내역서" xfId="8452"/>
    <cellStyle name="1_tree_원가계산서_총괄내역서_백화점화장실인테리어" xfId="8453"/>
    <cellStyle name="1_tree_원가계산서_총괄내역서_설계내역서" xfId="8454"/>
    <cellStyle name="1_tree_원가계산서_총괄내역서_설계내역서_백화점화장실인테리어" xfId="8455"/>
    <cellStyle name="1_tree_원가계산서_총괄내역서_설계내역서_울산FITNESS인테리어" xfId="8456"/>
    <cellStyle name="1_tree_원가계산서_총괄내역서_설계내역서_화명조경" xfId="8457"/>
    <cellStyle name="1_tree_원가계산서_총괄내역서_설계내역서_화명조경_백화점화장실인테리어" xfId="8458"/>
    <cellStyle name="1_tree_원가계산서_총괄내역서_설계내역서_화명조경_울산FITNESS인테리어" xfId="8459"/>
    <cellStyle name="1_tree_원가계산서_총괄내역서_설계내역서1월7일" xfId="8460"/>
    <cellStyle name="1_tree_원가계산서_총괄내역서_설계내역서1월7일_백화점화장실인테리어" xfId="8461"/>
    <cellStyle name="1_tree_원가계산서_총괄내역서_설계내역서1월7일_울산FITNESS인테리어" xfId="8462"/>
    <cellStyle name="1_tree_원가계산서_총괄내역서_설계내역서1월7일_화명조경" xfId="8463"/>
    <cellStyle name="1_tree_원가계산서_총괄내역서_설계내역서1월7일_화명조경_백화점화장실인테리어" xfId="8464"/>
    <cellStyle name="1_tree_원가계산서_총괄내역서_설계내역서1월7일_화명조경_울산FITNESS인테리어" xfId="8465"/>
    <cellStyle name="1_tree_원가계산서_총괄내역서_울산FITNESS인테리어" xfId="8466"/>
    <cellStyle name="1_tree_원가계산서_총괄내역서_화명조경" xfId="8467"/>
    <cellStyle name="1_tree_원가계산서_총괄내역서_화명조경_백화점화장실인테리어" xfId="8468"/>
    <cellStyle name="1_tree_원가계산서_총괄내역서_화명조경_울산FITNESS인테리어" xfId="8469"/>
    <cellStyle name="1_tree_원가계산서_화명조경" xfId="8470"/>
    <cellStyle name="1_tree_원가계산서_화명조경_백화점화장실인테리어" xfId="8471"/>
    <cellStyle name="1_tree_원가계산서_화명조경_울산FITNESS인테리어" xfId="8472"/>
    <cellStyle name="1_tree_은파보도현수교 내역서0914" xfId="8473"/>
    <cellStyle name="1_tree_은파보도현수교 내역서0914_SOLAR투광등내역서(1-21)" xfId="8487"/>
    <cellStyle name="1_tree_은파보도현수교 내역서0914_경관조명" xfId="8474"/>
    <cellStyle name="1_tree_은파보도현수교 내역서0914_경관조명 내역서(행주)" xfId="8475"/>
    <cellStyle name="1_tree_은파보도현수교 내역서0914_내역서(야외음악당)" xfId="8476"/>
    <cellStyle name="1_tree_은파보도현수교 내역서0914_내역서(통영)" xfId="8477"/>
    <cellStyle name="1_tree_은파보도현수교 내역서0914_내역서(통영)2.22" xfId="8478"/>
    <cellStyle name="1_tree_은파보도현수교 내역서0914_내역서(통영)2.25" xfId="8479"/>
    <cellStyle name="1_tree_은파보도현수교 내역서0914_덕진공원2차" xfId="8480"/>
    <cellStyle name="1_tree_은파보도현수교 내역서0914_신정호야외음악당 경관조명(8.14)" xfId="8481"/>
    <cellStyle name="1_tree_은파보도현수교 내역서0914_월명공원" xfId="8482"/>
    <cellStyle name="1_tree_은파보도현수교 내역서0914_전주시 목교 경관외등1" xfId="8483"/>
    <cellStyle name="1_tree_은파보도현수교 내역서0914_춘천 고사분수 경관조명장치 " xfId="8484"/>
    <cellStyle name="1_tree_은파보도현수교 내역서0914_통영시청3.9" xfId="8485"/>
    <cellStyle name="1_tree_은파보도현수교 내역서0914_통영해양관광공원조성사업공사(전기)-변경설계서" xfId="8486"/>
    <cellStyle name="1_tree_은파수량집계" xfId="8488"/>
    <cellStyle name="1_tree_은파수량집계_백화점화장실인테리어" xfId="8489"/>
    <cellStyle name="1_tree_은파수량집계_설계내역서" xfId="8490"/>
    <cellStyle name="1_tree_은파수량집계_설계내역서_백화점화장실인테리어" xfId="8491"/>
    <cellStyle name="1_tree_은파수량집계_설계내역서_울산FITNESS인테리어" xfId="8492"/>
    <cellStyle name="1_tree_은파수량집계_설계내역서_화명조경" xfId="8493"/>
    <cellStyle name="1_tree_은파수량집계_설계내역서_화명조경_백화점화장실인테리어" xfId="8494"/>
    <cellStyle name="1_tree_은파수량집계_설계내역서_화명조경_울산FITNESS인테리어" xfId="8495"/>
    <cellStyle name="1_tree_은파수량집계_설계내역서1월7일" xfId="8496"/>
    <cellStyle name="1_tree_은파수량집계_설계내역서1월7일_백화점화장실인테리어" xfId="8497"/>
    <cellStyle name="1_tree_은파수량집계_설계내역서1월7일_울산FITNESS인테리어" xfId="8498"/>
    <cellStyle name="1_tree_은파수량집계_설계내역서1월7일_화명조경" xfId="8499"/>
    <cellStyle name="1_tree_은파수량집계_설계내역서1월7일_화명조경_백화점화장실인테리어" xfId="8500"/>
    <cellStyle name="1_tree_은파수량집계_설계내역서1월7일_화명조경_울산FITNESS인테리어" xfId="8501"/>
    <cellStyle name="1_tree_은파수량집계_울산FITNESS인테리어" xfId="8502"/>
    <cellStyle name="1_tree_은파수량집계_화명조경" xfId="8503"/>
    <cellStyle name="1_tree_은파수량집계_화명조경_백화점화장실인테리어" xfId="8504"/>
    <cellStyle name="1_tree_은파수량집계_화명조경_울산FITNESS인테리어" xfId="8505"/>
    <cellStyle name="1_tree_터미널1-0" xfId="8506"/>
    <cellStyle name="1_tree_터미널1-0_1" xfId="8507"/>
    <cellStyle name="1_tree_터미널1-0_1_백화점화장실인테리어" xfId="8508"/>
    <cellStyle name="1_tree_터미널1-0_1_울산FITNESS인테리어" xfId="8509"/>
    <cellStyle name="1_tree_터미널1-0_1_화명조경" xfId="8510"/>
    <cellStyle name="1_tree_터미널1-0_1_화명조경_백화점화장실인테리어" xfId="8511"/>
    <cellStyle name="1_tree_터미널1-0_1_화명조경_울산FITNESS인테리어" xfId="8512"/>
    <cellStyle name="1_tree_터미널1-0_백화점화장실인테리어" xfId="8513"/>
    <cellStyle name="1_tree_터미널1-0_설계내역서" xfId="8514"/>
    <cellStyle name="1_tree_터미널1-0_설계내역서_백화점화장실인테리어" xfId="8515"/>
    <cellStyle name="1_tree_터미널1-0_설계내역서_울산FITNESS인테리어" xfId="8516"/>
    <cellStyle name="1_tree_터미널1-0_설계내역서_화명조경" xfId="8517"/>
    <cellStyle name="1_tree_터미널1-0_설계내역서_화명조경_백화점화장실인테리어" xfId="8518"/>
    <cellStyle name="1_tree_터미널1-0_설계내역서_화명조경_울산FITNESS인테리어" xfId="8519"/>
    <cellStyle name="1_tree_터미널1-0_설계내역서1월7일" xfId="8520"/>
    <cellStyle name="1_tree_터미널1-0_설계내역서1월7일_백화점화장실인테리어" xfId="8521"/>
    <cellStyle name="1_tree_터미널1-0_설계내역서1월7일_울산FITNESS인테리어" xfId="8522"/>
    <cellStyle name="1_tree_터미널1-0_설계내역서1월7일_화명조경" xfId="8523"/>
    <cellStyle name="1_tree_터미널1-0_설계내역서1월7일_화명조경_백화점화장실인테리어" xfId="8524"/>
    <cellStyle name="1_tree_터미널1-0_설계내역서1월7일_화명조경_울산FITNESS인테리어" xfId="8525"/>
    <cellStyle name="1_tree_터미널1-0_쌍용수량0905" xfId="8526"/>
    <cellStyle name="1_tree_터미널1-0_쌍용수량0905_백화점화장실인테리어" xfId="8527"/>
    <cellStyle name="1_tree_터미널1-0_쌍용수량0905_설계내역서" xfId="8528"/>
    <cellStyle name="1_tree_터미널1-0_쌍용수량0905_설계내역서_백화점화장실인테리어" xfId="8529"/>
    <cellStyle name="1_tree_터미널1-0_쌍용수량0905_설계내역서_울산FITNESS인테리어" xfId="8530"/>
    <cellStyle name="1_tree_터미널1-0_쌍용수량0905_설계내역서_화명조경" xfId="8531"/>
    <cellStyle name="1_tree_터미널1-0_쌍용수량0905_설계내역서_화명조경_백화점화장실인테리어" xfId="8532"/>
    <cellStyle name="1_tree_터미널1-0_쌍용수량0905_설계내역서_화명조경_울산FITNESS인테리어" xfId="8533"/>
    <cellStyle name="1_tree_터미널1-0_쌍용수량0905_설계내역서1월7일" xfId="8534"/>
    <cellStyle name="1_tree_터미널1-0_쌍용수량0905_설계내역서1월7일_백화점화장실인테리어" xfId="8535"/>
    <cellStyle name="1_tree_터미널1-0_쌍용수량0905_설계내역서1월7일_울산FITNESS인테리어" xfId="8536"/>
    <cellStyle name="1_tree_터미널1-0_쌍용수량0905_설계내역서1월7일_화명조경" xfId="8537"/>
    <cellStyle name="1_tree_터미널1-0_쌍용수량0905_설계내역서1월7일_화명조경_백화점화장실인테리어" xfId="8538"/>
    <cellStyle name="1_tree_터미널1-0_쌍용수량0905_설계내역서1월7일_화명조경_울산FITNESS인테리어" xfId="8539"/>
    <cellStyle name="1_tree_터미널1-0_쌍용수량0905_울산FITNESS인테리어" xfId="8540"/>
    <cellStyle name="1_tree_터미널1-0_쌍용수량0905_화명조경" xfId="8541"/>
    <cellStyle name="1_tree_터미널1-0_쌍용수량0905_화명조경_백화점화장실인테리어" xfId="8542"/>
    <cellStyle name="1_tree_터미널1-0_쌍용수량0905_화명조경_울산FITNESS인테리어" xfId="8543"/>
    <cellStyle name="1_tree_터미널1-0_울산FITNESS인테리어" xfId="8544"/>
    <cellStyle name="1_tree_터미널1-0_화명조경" xfId="8545"/>
    <cellStyle name="1_tree_터미널1-0_화명조경_백화점화장실인테리어" xfId="8546"/>
    <cellStyle name="1_tree_터미널1-0_화명조경_울산FITNESS인테리어" xfId="8547"/>
    <cellStyle name="1_tree_한풍집계" xfId="8548"/>
    <cellStyle name="1_tree_한풍집계_Sheet1" xfId="8668"/>
    <cellStyle name="1_tree_한풍집계_Sheet1_00갑지" xfId="8669"/>
    <cellStyle name="1_tree_한풍집계_Sheet1_00갑지_백화점화장실인테리어" xfId="8670"/>
    <cellStyle name="1_tree_한풍집계_Sheet1_00갑지_설계내역서" xfId="8671"/>
    <cellStyle name="1_tree_한풍집계_Sheet1_00갑지_설계내역서_백화점화장실인테리어" xfId="8672"/>
    <cellStyle name="1_tree_한풍집계_Sheet1_00갑지_설계내역서_울산FITNESS인테리어" xfId="8673"/>
    <cellStyle name="1_tree_한풍집계_Sheet1_00갑지_설계내역서_화명조경" xfId="8674"/>
    <cellStyle name="1_tree_한풍집계_Sheet1_00갑지_설계내역서_화명조경_백화점화장실인테리어" xfId="8675"/>
    <cellStyle name="1_tree_한풍집계_Sheet1_00갑지_설계내역서_화명조경_울산FITNESS인테리어" xfId="8676"/>
    <cellStyle name="1_tree_한풍집계_Sheet1_00갑지_설계내역서1월7일" xfId="8677"/>
    <cellStyle name="1_tree_한풍집계_Sheet1_00갑지_설계내역서1월7일_백화점화장실인테리어" xfId="8678"/>
    <cellStyle name="1_tree_한풍집계_Sheet1_00갑지_설계내역서1월7일_울산FITNESS인테리어" xfId="8679"/>
    <cellStyle name="1_tree_한풍집계_Sheet1_00갑지_설계내역서1월7일_화명조경" xfId="8680"/>
    <cellStyle name="1_tree_한풍집계_Sheet1_00갑지_설계내역서1월7일_화명조경_백화점화장실인테리어" xfId="8681"/>
    <cellStyle name="1_tree_한풍집계_Sheet1_00갑지_설계내역서1월7일_화명조경_울산FITNESS인테리어" xfId="8682"/>
    <cellStyle name="1_tree_한풍집계_Sheet1_00갑지_울산FITNESS인테리어" xfId="8683"/>
    <cellStyle name="1_tree_한풍집계_Sheet1_00갑지_화명조경" xfId="8684"/>
    <cellStyle name="1_tree_한풍집계_Sheet1_00갑지_화명조경_백화점화장실인테리어" xfId="8685"/>
    <cellStyle name="1_tree_한풍집계_Sheet1_00갑지_화명조경_울산FITNESS인테리어" xfId="8686"/>
    <cellStyle name="1_tree_한풍집계_Sheet1_과천놀이터설계서" xfId="8687"/>
    <cellStyle name="1_tree_한풍집계_Sheet1_과천놀이터설계서_백화점화장실인테리어" xfId="8688"/>
    <cellStyle name="1_tree_한풍집계_Sheet1_과천놀이터설계서_설계내역서" xfId="8689"/>
    <cellStyle name="1_tree_한풍집계_Sheet1_과천놀이터설계서_설계내역서_백화점화장실인테리어" xfId="8690"/>
    <cellStyle name="1_tree_한풍집계_Sheet1_과천놀이터설계서_설계내역서_울산FITNESS인테리어" xfId="8691"/>
    <cellStyle name="1_tree_한풍집계_Sheet1_과천놀이터설계서_설계내역서_화명조경" xfId="8692"/>
    <cellStyle name="1_tree_한풍집계_Sheet1_과천놀이터설계서_설계내역서_화명조경_백화점화장실인테리어" xfId="8693"/>
    <cellStyle name="1_tree_한풍집계_Sheet1_과천놀이터설계서_설계내역서_화명조경_울산FITNESS인테리어" xfId="8694"/>
    <cellStyle name="1_tree_한풍집계_Sheet1_과천놀이터설계서_설계내역서1월7일" xfId="8695"/>
    <cellStyle name="1_tree_한풍집계_Sheet1_과천놀이터설계서_설계내역서1월7일_백화점화장실인테리어" xfId="8696"/>
    <cellStyle name="1_tree_한풍집계_Sheet1_과천놀이터설계서_설계내역서1월7일_울산FITNESS인테리어" xfId="8697"/>
    <cellStyle name="1_tree_한풍집계_Sheet1_과천놀이터설계서_설계내역서1월7일_화명조경" xfId="8698"/>
    <cellStyle name="1_tree_한풍집계_Sheet1_과천놀이터설계서_설계내역서1월7일_화명조경_백화점화장실인테리어" xfId="8699"/>
    <cellStyle name="1_tree_한풍집계_Sheet1_과천놀이터설계서_설계내역서1월7일_화명조경_울산FITNESS인테리어" xfId="8700"/>
    <cellStyle name="1_tree_한풍집계_Sheet1_과천놀이터설계서_울산FITNESS인테리어" xfId="8701"/>
    <cellStyle name="1_tree_한풍집계_Sheet1_과천놀이터설계서_화명조경" xfId="8702"/>
    <cellStyle name="1_tree_한풍집계_Sheet1_과천놀이터설계서_화명조경_백화점화장실인테리어" xfId="8703"/>
    <cellStyle name="1_tree_한풍집계_Sheet1_과천놀이터설계서_화명조경_울산FITNESS인테리어" xfId="8704"/>
    <cellStyle name="1_tree_한풍집계_Sheet1_백화점화장실인테리어" xfId="8705"/>
    <cellStyle name="1_tree_한풍집계_Sheet1_울산FITNESS인테리어" xfId="8706"/>
    <cellStyle name="1_tree_한풍집계_Sheet1_총괄갑지" xfId="8707"/>
    <cellStyle name="1_tree_한풍집계_Sheet1_총괄갑지_백화점화장실인테리어" xfId="8708"/>
    <cellStyle name="1_tree_한풍집계_Sheet1_총괄갑지_설계내역서" xfId="8709"/>
    <cellStyle name="1_tree_한풍집계_Sheet1_총괄갑지_설계내역서_백화점화장실인테리어" xfId="8710"/>
    <cellStyle name="1_tree_한풍집계_Sheet1_총괄갑지_설계내역서_울산FITNESS인테리어" xfId="8711"/>
    <cellStyle name="1_tree_한풍집계_Sheet1_총괄갑지_설계내역서_화명조경" xfId="8712"/>
    <cellStyle name="1_tree_한풍집계_Sheet1_총괄갑지_설계내역서_화명조경_백화점화장실인테리어" xfId="8713"/>
    <cellStyle name="1_tree_한풍집계_Sheet1_총괄갑지_설계내역서_화명조경_울산FITNESS인테리어" xfId="8714"/>
    <cellStyle name="1_tree_한풍집계_Sheet1_총괄갑지_설계내역서1월7일" xfId="8715"/>
    <cellStyle name="1_tree_한풍집계_Sheet1_총괄갑지_설계내역서1월7일_백화점화장실인테리어" xfId="8716"/>
    <cellStyle name="1_tree_한풍집계_Sheet1_총괄갑지_설계내역서1월7일_울산FITNESS인테리어" xfId="8717"/>
    <cellStyle name="1_tree_한풍집계_Sheet1_총괄갑지_설계내역서1월7일_화명조경" xfId="8718"/>
    <cellStyle name="1_tree_한풍집계_Sheet1_총괄갑지_설계내역서1월7일_화명조경_백화점화장실인테리어" xfId="8719"/>
    <cellStyle name="1_tree_한풍집계_Sheet1_총괄갑지_설계내역서1월7일_화명조경_울산FITNESS인테리어" xfId="8720"/>
    <cellStyle name="1_tree_한풍집계_Sheet1_총괄갑지_울산FITNESS인테리어" xfId="8721"/>
    <cellStyle name="1_tree_한풍집계_Sheet1_총괄갑지_화명조경" xfId="8722"/>
    <cellStyle name="1_tree_한풍집계_Sheet1_총괄갑지_화명조경_백화점화장실인테리어" xfId="8723"/>
    <cellStyle name="1_tree_한풍집계_Sheet1_총괄갑지_화명조경_울산FITNESS인테리어" xfId="8724"/>
    <cellStyle name="1_tree_한풍집계_Sheet1_총괄내역서" xfId="8725"/>
    <cellStyle name="1_tree_한풍집계_Sheet1_총괄내역서_백화점화장실인테리어" xfId="8726"/>
    <cellStyle name="1_tree_한풍집계_Sheet1_총괄내역서_설계내역서" xfId="8727"/>
    <cellStyle name="1_tree_한풍집계_Sheet1_총괄내역서_설계내역서_백화점화장실인테리어" xfId="8728"/>
    <cellStyle name="1_tree_한풍집계_Sheet1_총괄내역서_설계내역서_울산FITNESS인테리어" xfId="8729"/>
    <cellStyle name="1_tree_한풍집계_Sheet1_총괄내역서_설계내역서_화명조경" xfId="8730"/>
    <cellStyle name="1_tree_한풍집계_Sheet1_총괄내역서_설계내역서_화명조경_백화점화장실인테리어" xfId="8731"/>
    <cellStyle name="1_tree_한풍집계_Sheet1_총괄내역서_설계내역서_화명조경_울산FITNESS인테리어" xfId="8732"/>
    <cellStyle name="1_tree_한풍집계_Sheet1_총괄내역서_설계내역서1월7일" xfId="8733"/>
    <cellStyle name="1_tree_한풍집계_Sheet1_총괄내역서_설계내역서1월7일_백화점화장실인테리어" xfId="8734"/>
    <cellStyle name="1_tree_한풍집계_Sheet1_총괄내역서_설계내역서1월7일_울산FITNESS인테리어" xfId="8735"/>
    <cellStyle name="1_tree_한풍집계_Sheet1_총괄내역서_설계내역서1월7일_화명조경" xfId="8736"/>
    <cellStyle name="1_tree_한풍집계_Sheet1_총괄내역서_설계내역서1월7일_화명조경_백화점화장실인테리어" xfId="8737"/>
    <cellStyle name="1_tree_한풍집계_Sheet1_총괄내역서_설계내역서1월7일_화명조경_울산FITNESS인테리어" xfId="8738"/>
    <cellStyle name="1_tree_한풍집계_Sheet1_총괄내역서_울산FITNESS인테리어" xfId="8739"/>
    <cellStyle name="1_tree_한풍집계_Sheet1_총괄내역서_화명조경" xfId="8740"/>
    <cellStyle name="1_tree_한풍집계_Sheet1_총괄내역서_화명조경_백화점화장실인테리어" xfId="8741"/>
    <cellStyle name="1_tree_한풍집계_Sheet1_총괄내역서_화명조경_울산FITNESS인테리어" xfId="8742"/>
    <cellStyle name="1_tree_한풍집계_Sheet1_화명조경" xfId="8743"/>
    <cellStyle name="1_tree_한풍집계_Sheet1_화명조경_백화점화장실인테리어" xfId="8744"/>
    <cellStyle name="1_tree_한풍집계_Sheet1_화명조경_울산FITNESS인테리어" xfId="8745"/>
    <cellStyle name="1_tree_한풍집계_갑지0601" xfId="8549"/>
    <cellStyle name="1_tree_한풍집계_갑지0601_00갑지" xfId="8550"/>
    <cellStyle name="1_tree_한풍집계_갑지0601_00갑지_백화점화장실인테리어" xfId="8551"/>
    <cellStyle name="1_tree_한풍집계_갑지0601_00갑지_설계내역서" xfId="8552"/>
    <cellStyle name="1_tree_한풍집계_갑지0601_00갑지_설계내역서_백화점화장실인테리어" xfId="8553"/>
    <cellStyle name="1_tree_한풍집계_갑지0601_00갑지_설계내역서_울산FITNESS인테리어" xfId="8554"/>
    <cellStyle name="1_tree_한풍집계_갑지0601_00갑지_설계내역서_화명조경" xfId="8555"/>
    <cellStyle name="1_tree_한풍집계_갑지0601_00갑지_설계내역서_화명조경_백화점화장실인테리어" xfId="8556"/>
    <cellStyle name="1_tree_한풍집계_갑지0601_00갑지_설계내역서_화명조경_울산FITNESS인테리어" xfId="8557"/>
    <cellStyle name="1_tree_한풍집계_갑지0601_00갑지_설계내역서1월7일" xfId="8558"/>
    <cellStyle name="1_tree_한풍집계_갑지0601_00갑지_설계내역서1월7일_백화점화장실인테리어" xfId="8559"/>
    <cellStyle name="1_tree_한풍집계_갑지0601_00갑지_설계내역서1월7일_울산FITNESS인테리어" xfId="8560"/>
    <cellStyle name="1_tree_한풍집계_갑지0601_00갑지_설계내역서1월7일_화명조경" xfId="8561"/>
    <cellStyle name="1_tree_한풍집계_갑지0601_00갑지_설계내역서1월7일_화명조경_백화점화장실인테리어" xfId="8562"/>
    <cellStyle name="1_tree_한풍집계_갑지0601_00갑지_설계내역서1월7일_화명조경_울산FITNESS인테리어" xfId="8563"/>
    <cellStyle name="1_tree_한풍집계_갑지0601_00갑지_울산FITNESS인테리어" xfId="8564"/>
    <cellStyle name="1_tree_한풍집계_갑지0601_00갑지_화명조경" xfId="8565"/>
    <cellStyle name="1_tree_한풍집계_갑지0601_00갑지_화명조경_백화점화장실인테리어" xfId="8566"/>
    <cellStyle name="1_tree_한풍집계_갑지0601_00갑지_화명조경_울산FITNESS인테리어" xfId="8567"/>
    <cellStyle name="1_tree_한풍집계_갑지0601_과천놀이터설계서" xfId="8568"/>
    <cellStyle name="1_tree_한풍집계_갑지0601_과천놀이터설계서_백화점화장실인테리어" xfId="8569"/>
    <cellStyle name="1_tree_한풍집계_갑지0601_과천놀이터설계서_설계내역서" xfId="8570"/>
    <cellStyle name="1_tree_한풍집계_갑지0601_과천놀이터설계서_설계내역서_백화점화장실인테리어" xfId="8571"/>
    <cellStyle name="1_tree_한풍집계_갑지0601_과천놀이터설계서_설계내역서_울산FITNESS인테리어" xfId="8572"/>
    <cellStyle name="1_tree_한풍집계_갑지0601_과천놀이터설계서_설계내역서_화명조경" xfId="8573"/>
    <cellStyle name="1_tree_한풍집계_갑지0601_과천놀이터설계서_설계내역서_화명조경_백화점화장실인테리어" xfId="8574"/>
    <cellStyle name="1_tree_한풍집계_갑지0601_과천놀이터설계서_설계내역서_화명조경_울산FITNESS인테리어" xfId="8575"/>
    <cellStyle name="1_tree_한풍집계_갑지0601_과천놀이터설계서_설계내역서1월7일" xfId="8576"/>
    <cellStyle name="1_tree_한풍집계_갑지0601_과천놀이터설계서_설계내역서1월7일_백화점화장실인테리어" xfId="8577"/>
    <cellStyle name="1_tree_한풍집계_갑지0601_과천놀이터설계서_설계내역서1월7일_울산FITNESS인테리어" xfId="8578"/>
    <cellStyle name="1_tree_한풍집계_갑지0601_과천놀이터설계서_설계내역서1월7일_화명조경" xfId="8579"/>
    <cellStyle name="1_tree_한풍집계_갑지0601_과천놀이터설계서_설계내역서1월7일_화명조경_백화점화장실인테리어" xfId="8580"/>
    <cellStyle name="1_tree_한풍집계_갑지0601_과천놀이터설계서_설계내역서1월7일_화명조경_울산FITNESS인테리어" xfId="8581"/>
    <cellStyle name="1_tree_한풍집계_갑지0601_과천놀이터설계서_울산FITNESS인테리어" xfId="8582"/>
    <cellStyle name="1_tree_한풍집계_갑지0601_과천놀이터설계서_화명조경" xfId="8583"/>
    <cellStyle name="1_tree_한풍집계_갑지0601_과천놀이터설계서_화명조경_백화점화장실인테리어" xfId="8584"/>
    <cellStyle name="1_tree_한풍집계_갑지0601_과천놀이터설계서_화명조경_울산FITNESS인테리어" xfId="8585"/>
    <cellStyle name="1_tree_한풍집계_갑지0601_백화점화장실인테리어" xfId="8586"/>
    <cellStyle name="1_tree_한풍집계_갑지0601_울산FITNESS인테리어" xfId="8587"/>
    <cellStyle name="1_tree_한풍집계_갑지0601_총괄갑지" xfId="8588"/>
    <cellStyle name="1_tree_한풍집계_갑지0601_총괄갑지_백화점화장실인테리어" xfId="8589"/>
    <cellStyle name="1_tree_한풍집계_갑지0601_총괄갑지_설계내역서" xfId="8590"/>
    <cellStyle name="1_tree_한풍집계_갑지0601_총괄갑지_설계내역서_백화점화장실인테리어" xfId="8591"/>
    <cellStyle name="1_tree_한풍집계_갑지0601_총괄갑지_설계내역서_울산FITNESS인테리어" xfId="8592"/>
    <cellStyle name="1_tree_한풍집계_갑지0601_총괄갑지_설계내역서_화명조경" xfId="8593"/>
    <cellStyle name="1_tree_한풍집계_갑지0601_총괄갑지_설계내역서_화명조경_백화점화장실인테리어" xfId="8594"/>
    <cellStyle name="1_tree_한풍집계_갑지0601_총괄갑지_설계내역서_화명조경_울산FITNESS인테리어" xfId="8595"/>
    <cellStyle name="1_tree_한풍집계_갑지0601_총괄갑지_설계내역서1월7일" xfId="8596"/>
    <cellStyle name="1_tree_한풍집계_갑지0601_총괄갑지_설계내역서1월7일_백화점화장실인테리어" xfId="8597"/>
    <cellStyle name="1_tree_한풍집계_갑지0601_총괄갑지_설계내역서1월7일_울산FITNESS인테리어" xfId="8598"/>
    <cellStyle name="1_tree_한풍집계_갑지0601_총괄갑지_설계내역서1월7일_화명조경" xfId="8599"/>
    <cellStyle name="1_tree_한풍집계_갑지0601_총괄갑지_설계내역서1월7일_화명조경_백화점화장실인테리어" xfId="8600"/>
    <cellStyle name="1_tree_한풍집계_갑지0601_총괄갑지_설계내역서1월7일_화명조경_울산FITNESS인테리어" xfId="8601"/>
    <cellStyle name="1_tree_한풍집계_갑지0601_총괄갑지_울산FITNESS인테리어" xfId="8602"/>
    <cellStyle name="1_tree_한풍집계_갑지0601_총괄갑지_화명조경" xfId="8603"/>
    <cellStyle name="1_tree_한풍집계_갑지0601_총괄갑지_화명조경_백화점화장실인테리어" xfId="8604"/>
    <cellStyle name="1_tree_한풍집계_갑지0601_총괄갑지_화명조경_울산FITNESS인테리어" xfId="8605"/>
    <cellStyle name="1_tree_한풍집계_갑지0601_총괄내역서" xfId="8606"/>
    <cellStyle name="1_tree_한풍집계_갑지0601_총괄내역서_백화점화장실인테리어" xfId="8607"/>
    <cellStyle name="1_tree_한풍집계_갑지0601_총괄내역서_설계내역서" xfId="8608"/>
    <cellStyle name="1_tree_한풍집계_갑지0601_총괄내역서_설계내역서_백화점화장실인테리어" xfId="8609"/>
    <cellStyle name="1_tree_한풍집계_갑지0601_총괄내역서_설계내역서_울산FITNESS인테리어" xfId="8610"/>
    <cellStyle name="1_tree_한풍집계_갑지0601_총괄내역서_설계내역서_화명조경" xfId="8611"/>
    <cellStyle name="1_tree_한풍집계_갑지0601_총괄내역서_설계내역서_화명조경_백화점화장실인테리어" xfId="8612"/>
    <cellStyle name="1_tree_한풍집계_갑지0601_총괄내역서_설계내역서_화명조경_울산FITNESS인테리어" xfId="8613"/>
    <cellStyle name="1_tree_한풍집계_갑지0601_총괄내역서_설계내역서1월7일" xfId="8614"/>
    <cellStyle name="1_tree_한풍집계_갑지0601_총괄내역서_설계내역서1월7일_백화점화장실인테리어" xfId="8615"/>
    <cellStyle name="1_tree_한풍집계_갑지0601_총괄내역서_설계내역서1월7일_울산FITNESS인테리어" xfId="8616"/>
    <cellStyle name="1_tree_한풍집계_갑지0601_총괄내역서_설계내역서1월7일_화명조경" xfId="8617"/>
    <cellStyle name="1_tree_한풍집계_갑지0601_총괄내역서_설계내역서1월7일_화명조경_백화점화장실인테리어" xfId="8618"/>
    <cellStyle name="1_tree_한풍집계_갑지0601_총괄내역서_설계내역서1월7일_화명조경_울산FITNESS인테리어" xfId="8619"/>
    <cellStyle name="1_tree_한풍집계_갑지0601_총괄내역서_울산FITNESS인테리어" xfId="8620"/>
    <cellStyle name="1_tree_한풍집계_갑지0601_총괄내역서_화명조경" xfId="8621"/>
    <cellStyle name="1_tree_한풍집계_갑지0601_총괄내역서_화명조경_백화점화장실인테리어" xfId="8622"/>
    <cellStyle name="1_tree_한풍집계_갑지0601_총괄내역서_화명조경_울산FITNESS인테리어" xfId="8623"/>
    <cellStyle name="1_tree_한풍집계_갑지0601_화명조경" xfId="8624"/>
    <cellStyle name="1_tree_한풍집계_갑지0601_화명조경_백화점화장실인테리어" xfId="8625"/>
    <cellStyle name="1_tree_한풍집계_갑지0601_화명조경_울산FITNESS인테리어" xfId="8626"/>
    <cellStyle name="1_tree_한풍집계_백화점화장실인테리어" xfId="8627"/>
    <cellStyle name="1_tree_한풍집계_설계내역서" xfId="8628"/>
    <cellStyle name="1_tree_한풍집계_설계내역서_백화점화장실인테리어" xfId="8629"/>
    <cellStyle name="1_tree_한풍집계_설계내역서_울산FITNESS인테리어" xfId="8630"/>
    <cellStyle name="1_tree_한풍집계_설계내역서_화명조경" xfId="8631"/>
    <cellStyle name="1_tree_한풍집계_설계내역서_화명조경_백화점화장실인테리어" xfId="8632"/>
    <cellStyle name="1_tree_한풍집계_설계내역서_화명조경_울산FITNESS인테리어" xfId="8633"/>
    <cellStyle name="1_tree_한풍집계_설계내역서1월7일" xfId="8634"/>
    <cellStyle name="1_tree_한풍집계_설계내역서1월7일_백화점화장실인테리어" xfId="8635"/>
    <cellStyle name="1_tree_한풍집계_설계내역서1월7일_울산FITNESS인테리어" xfId="8636"/>
    <cellStyle name="1_tree_한풍집계_설계내역서1월7일_화명조경" xfId="8637"/>
    <cellStyle name="1_tree_한풍집계_설계내역서1월7일_화명조경_백화점화장실인테리어" xfId="8638"/>
    <cellStyle name="1_tree_한풍집계_설계내역서1월7일_화명조경_울산FITNESS인테리어" xfId="8639"/>
    <cellStyle name="1_tree_한풍집계_쌍용수량0905" xfId="8640"/>
    <cellStyle name="1_tree_한풍집계_쌍용수량0905_백화점화장실인테리어" xfId="8641"/>
    <cellStyle name="1_tree_한풍집계_쌍용수량0905_설계내역서" xfId="8642"/>
    <cellStyle name="1_tree_한풍집계_쌍용수량0905_설계내역서_백화점화장실인테리어" xfId="8643"/>
    <cellStyle name="1_tree_한풍집계_쌍용수량0905_설계내역서_울산FITNESS인테리어" xfId="8644"/>
    <cellStyle name="1_tree_한풍집계_쌍용수량0905_설계내역서_화명조경" xfId="8645"/>
    <cellStyle name="1_tree_한풍집계_쌍용수량0905_설계내역서_화명조경_백화점화장실인테리어" xfId="8646"/>
    <cellStyle name="1_tree_한풍집계_쌍용수량0905_설계내역서_화명조경_울산FITNESS인테리어" xfId="8647"/>
    <cellStyle name="1_tree_한풍집계_쌍용수량0905_설계내역서1월7일" xfId="8648"/>
    <cellStyle name="1_tree_한풍집계_쌍용수량0905_설계내역서1월7일_백화점화장실인테리어" xfId="8649"/>
    <cellStyle name="1_tree_한풍집계_쌍용수량0905_설계내역서1월7일_울산FITNESS인테리어" xfId="8650"/>
    <cellStyle name="1_tree_한풍집계_쌍용수량0905_설계내역서1월7일_화명조경" xfId="8651"/>
    <cellStyle name="1_tree_한풍집계_쌍용수량0905_설계내역서1월7일_화명조경_백화점화장실인테리어" xfId="8652"/>
    <cellStyle name="1_tree_한풍집계_쌍용수량0905_설계내역서1월7일_화명조경_울산FITNESS인테리어" xfId="8653"/>
    <cellStyle name="1_tree_한풍집계_쌍용수량0905_울산FITNESS인테리어" xfId="8654"/>
    <cellStyle name="1_tree_한풍집계_쌍용수량0905_화명조경" xfId="8655"/>
    <cellStyle name="1_tree_한풍집계_쌍용수량0905_화명조경_백화점화장실인테리어" xfId="8656"/>
    <cellStyle name="1_tree_한풍집계_쌍용수량0905_화명조경_울산FITNESS인테리어" xfId="8657"/>
    <cellStyle name="1_tree_한풍집계_울산FITNESS인테리어" xfId="8658"/>
    <cellStyle name="1_tree_한풍집계_터미널1-0" xfId="8659"/>
    <cellStyle name="1_tree_한풍집계_터미널1-0_백화점화장실인테리어" xfId="8660"/>
    <cellStyle name="1_tree_한풍집계_터미널1-0_울산FITNESS인테리어" xfId="8661"/>
    <cellStyle name="1_tree_한풍집계_터미널1-0_화명조경" xfId="8662"/>
    <cellStyle name="1_tree_한풍집계_터미널1-0_화명조경_백화점화장실인테리어" xfId="8663"/>
    <cellStyle name="1_tree_한풍집계_터미널1-0_화명조경_울산FITNESS인테리어" xfId="8664"/>
    <cellStyle name="1_tree_한풍집계_화명조경" xfId="8665"/>
    <cellStyle name="1_tree_한풍집계_화명조경_백화점화장실인테리어" xfId="8666"/>
    <cellStyle name="1_tree_한풍집계_화명조경_울산FITNESS인테리어" xfId="8667"/>
    <cellStyle name="1_tree_현충묘지-예산서(조경)" xfId="8746"/>
    <cellStyle name="1_tree_현충묘지-예산서(조경)_예산서-엑셀변환양식100" xfId="8747"/>
    <cellStyle name="1_tree_현충묘지-예산서(조경)_예산서-엑셀변환양식100_은파보도현수교 내역서0914" xfId="8748"/>
    <cellStyle name="1_tree_현충묘지-예산서(조경)_예산서-엑셀변환양식100_은파보도현수교 내역서0914_SOLAR투광등내역서(1-21)" xfId="8762"/>
    <cellStyle name="1_tree_현충묘지-예산서(조경)_예산서-엑셀변환양식100_은파보도현수교 내역서0914_경관조명" xfId="8749"/>
    <cellStyle name="1_tree_현충묘지-예산서(조경)_예산서-엑셀변환양식100_은파보도현수교 내역서0914_경관조명 내역서(행주)" xfId="8750"/>
    <cellStyle name="1_tree_현충묘지-예산서(조경)_예산서-엑셀변환양식100_은파보도현수교 내역서0914_내역서(야외음악당)" xfId="8751"/>
    <cellStyle name="1_tree_현충묘지-예산서(조경)_예산서-엑셀변환양식100_은파보도현수교 내역서0914_내역서(통영)" xfId="8752"/>
    <cellStyle name="1_tree_현충묘지-예산서(조경)_예산서-엑셀변환양식100_은파보도현수교 내역서0914_내역서(통영)2.22" xfId="8753"/>
    <cellStyle name="1_tree_현충묘지-예산서(조경)_예산서-엑셀변환양식100_은파보도현수교 내역서0914_내역서(통영)2.25" xfId="8754"/>
    <cellStyle name="1_tree_현충묘지-예산서(조경)_예산서-엑셀변환양식100_은파보도현수교 내역서0914_덕진공원2차" xfId="8755"/>
    <cellStyle name="1_tree_현충묘지-예산서(조경)_예산서-엑셀변환양식100_은파보도현수교 내역서0914_신정호야외음악당 경관조명(8.14)" xfId="8756"/>
    <cellStyle name="1_tree_현충묘지-예산서(조경)_예산서-엑셀변환양식100_은파보도현수교 내역서0914_월명공원" xfId="8757"/>
    <cellStyle name="1_tree_현충묘지-예산서(조경)_예산서-엑셀변환양식100_은파보도현수교 내역서0914_전주시 목교 경관외등1" xfId="8758"/>
    <cellStyle name="1_tree_현충묘지-예산서(조경)_예산서-엑셀변환양식100_은파보도현수교 내역서0914_춘천 고사분수 경관조명장치 " xfId="8759"/>
    <cellStyle name="1_tree_현충묘지-예산서(조경)_예산서-엑셀변환양식100_은파보도현수교 내역서0914_통영시청3.9" xfId="8760"/>
    <cellStyle name="1_tree_현충묘지-예산서(조경)_예산서-엑셀변환양식100_은파보도현수교 내역서0914_통영해양관광공원조성사업공사(전기)-변경설계서" xfId="8761"/>
    <cellStyle name="1_tree_현충묘지-예산서(조경)_은파보도현수교 내역서0914" xfId="8763"/>
    <cellStyle name="1_tree_현충묘지-예산서(조경)_은파보도현수교 내역서0914_SOLAR투광등내역서(1-21)" xfId="8777"/>
    <cellStyle name="1_tree_현충묘지-예산서(조경)_은파보도현수교 내역서0914_경관조명" xfId="8764"/>
    <cellStyle name="1_tree_현충묘지-예산서(조경)_은파보도현수교 내역서0914_경관조명 내역서(행주)" xfId="8765"/>
    <cellStyle name="1_tree_현충묘지-예산서(조경)_은파보도현수교 내역서0914_내역서(야외음악당)" xfId="8766"/>
    <cellStyle name="1_tree_현충묘지-예산서(조경)_은파보도현수교 내역서0914_내역서(통영)" xfId="8767"/>
    <cellStyle name="1_tree_현충묘지-예산서(조경)_은파보도현수교 내역서0914_내역서(통영)2.22" xfId="8768"/>
    <cellStyle name="1_tree_현충묘지-예산서(조경)_은파보도현수교 내역서0914_내역서(통영)2.25" xfId="8769"/>
    <cellStyle name="1_tree_현충묘지-예산서(조경)_은파보도현수교 내역서0914_덕진공원2차" xfId="8770"/>
    <cellStyle name="1_tree_현충묘지-예산서(조경)_은파보도현수교 내역서0914_신정호야외음악당 경관조명(8.14)" xfId="8771"/>
    <cellStyle name="1_tree_현충묘지-예산서(조경)_은파보도현수교 내역서0914_월명공원" xfId="8772"/>
    <cellStyle name="1_tree_현충묘지-예산서(조경)_은파보도현수교 내역서0914_전주시 목교 경관외등1" xfId="8773"/>
    <cellStyle name="1_tree_현충묘지-예산서(조경)_은파보도현수교 내역서0914_춘천 고사분수 경관조명장치 " xfId="8774"/>
    <cellStyle name="1_tree_현충묘지-예산서(조경)_은파보도현수교 내역서0914_통영시청3.9" xfId="8775"/>
    <cellStyle name="1_tree_현충묘지-예산서(조경)_은파보도현수교 내역서0914_통영해양관광공원조성사업공사(전기)-변경설계서" xfId="8776"/>
    <cellStyle name="1_tree_화명조경" xfId="8778"/>
    <cellStyle name="1_tree_화명조경_백화점화장실인테리어" xfId="8779"/>
    <cellStyle name="1_tree_화명조경_울산FITNESS인테리어" xfId="8780"/>
    <cellStyle name="1_가현리조트 신축공사 설계서-09.10.23" xfId="7610"/>
    <cellStyle name="1_간선전압강하계산서" xfId="7611"/>
    <cellStyle name="1_간선전압강하계산서2.22" xfId="7612"/>
    <cellStyle name="1_거창보수080929설계서" xfId="7613"/>
    <cellStyle name="1_공양식(레인보우스케이프)" xfId="7614"/>
    <cellStyle name="1_관공서용공양식(레인보우스케이프)ISO14001" xfId="7615"/>
    <cellStyle name="1_관급내역서양식" xfId="7616"/>
    <cellStyle name="1_남원무대조명서류" xfId="7617"/>
    <cellStyle name="1_남해총괄표" xfId="7618"/>
    <cellStyle name="1_남해총괄표_백화점화장실인테리어" xfId="7619"/>
    <cellStyle name="1_남해총괄표_설계내역서" xfId="7620"/>
    <cellStyle name="1_남해총괄표_설계내역서_백화점화장실인테리어" xfId="7621"/>
    <cellStyle name="1_남해총괄표_설계내역서_울산FITNESS인테리어" xfId="7622"/>
    <cellStyle name="1_남해총괄표_설계내역서_화명조경" xfId="7623"/>
    <cellStyle name="1_남해총괄표_설계내역서_화명조경_백화점화장실인테리어" xfId="7624"/>
    <cellStyle name="1_남해총괄표_설계내역서_화명조경_울산FITNESS인테리어" xfId="7625"/>
    <cellStyle name="1_남해총괄표_설계내역서1월7일" xfId="7626"/>
    <cellStyle name="1_남해총괄표_설계내역서1월7일_백화점화장실인테리어" xfId="7627"/>
    <cellStyle name="1_남해총괄표_설계내역서1월7일_울산FITNESS인테리어" xfId="7628"/>
    <cellStyle name="1_남해총괄표_설계내역서1월7일_화명조경" xfId="7629"/>
    <cellStyle name="1_남해총괄표_설계내역서1월7일_화명조경_백화점화장실인테리어" xfId="7630"/>
    <cellStyle name="1_남해총괄표_설계내역서1월7일_화명조경_울산FITNESS인테리어" xfId="7631"/>
    <cellStyle name="1_남해총괄표_울산FITNESS인테리어" xfId="7632"/>
    <cellStyle name="1_남해총괄표_화명조경" xfId="7633"/>
    <cellStyle name="1_남해총괄표_화명조경_백화점화장실인테리어" xfId="7634"/>
    <cellStyle name="1_남해총괄표_화명조경_울산FITNESS인테리어" xfId="7635"/>
    <cellStyle name="1_내역서(부산국악당)061220" xfId="7636"/>
    <cellStyle name="1_내역서(야외음악당)" xfId="7637"/>
    <cellStyle name="1_내역서12-23" xfId="7638"/>
    <cellStyle name="1_단가조사표" xfId="2627"/>
    <cellStyle name="1_단가조사표_1011소각" xfId="2628"/>
    <cellStyle name="1_단가조사표_1113교~1" xfId="2629"/>
    <cellStyle name="1_단가조사표_121내역" xfId="2630"/>
    <cellStyle name="1_단가조사표_객토량" xfId="2631"/>
    <cellStyle name="1_단가조사표_교통센~1" xfId="2632"/>
    <cellStyle name="1_단가조사표_교통센터412" xfId="2633"/>
    <cellStyle name="1_단가조사표_교통수" xfId="2634"/>
    <cellStyle name="1_단가조사표_교통수량산출서" xfId="2635"/>
    <cellStyle name="1_단가조사표_구조물대가 (2)" xfId="2636"/>
    <cellStyle name="1_단가조사표_내역서 (2)" xfId="2637"/>
    <cellStyle name="1_단가조사표_대전관저지구" xfId="2638"/>
    <cellStyle name="1_단가조사표_동측지~1" xfId="2639"/>
    <cellStyle name="1_단가조사표_동측지원422" xfId="2640"/>
    <cellStyle name="1_단가조사표_동측지원512" xfId="2641"/>
    <cellStyle name="1_단가조사표_동측지원524" xfId="2642"/>
    <cellStyle name="1_단가조사표_부대422" xfId="2643"/>
    <cellStyle name="1_단가조사표_부대시설" xfId="2644"/>
    <cellStyle name="1_단가조사표_소각수~1" xfId="2645"/>
    <cellStyle name="1_단가조사표_소각수내역서" xfId="2646"/>
    <cellStyle name="1_단가조사표_소각수목2" xfId="2647"/>
    <cellStyle name="1_단가조사표_수량산출서 (2)" xfId="2648"/>
    <cellStyle name="1_단가조사표_엑스포~1" xfId="2649"/>
    <cellStyle name="1_단가조사표_엑스포한빛1" xfId="2650"/>
    <cellStyle name="1_단가조사표_여객터미널331" xfId="2651"/>
    <cellStyle name="1_단가조사표_여객터미널513" xfId="2652"/>
    <cellStyle name="1_단가조사표_여객터미널629" xfId="2653"/>
    <cellStyle name="1_단가조사표_외곽도로616" xfId="2654"/>
    <cellStyle name="1_단가조사표_원가계~1" xfId="2655"/>
    <cellStyle name="1_단가조사표_유기질" xfId="2656"/>
    <cellStyle name="1_단가조사표_자재조서 (2)" xfId="2657"/>
    <cellStyle name="1_단가조사표_총괄내역" xfId="2658"/>
    <cellStyle name="1_단가조사표_총괄내역 (2)" xfId="2659"/>
    <cellStyle name="1_단가조사표_터미널도로403" xfId="2660"/>
    <cellStyle name="1_단가조사표_터미널도로429" xfId="2661"/>
    <cellStyle name="1_단가조사표_포장일위" xfId="2662"/>
    <cellStyle name="1_도화종합기술공사-현풍하수종말처리시설" xfId="2663"/>
    <cellStyle name="1_무대기계내역서080922(총괄)" xfId="7639"/>
    <cellStyle name="1_물가_2009년도" xfId="7640"/>
    <cellStyle name="1_발산지구 보도육교내역서(수정-품셈)" xfId="7641"/>
    <cellStyle name="1_사천문화예술회관내역서090216(1)(1)" xfId="7642"/>
    <cellStyle name="1_성남고령친화-무대장치내역서090213" xfId="7643"/>
    <cellStyle name="1_수원변경수량산출" xfId="7644"/>
    <cellStyle name="1_시민계략공사" xfId="2664"/>
    <cellStyle name="1_시민계략공사_1022_삼량고등학교_내역서(av)-정길용" xfId="2665"/>
    <cellStyle name="1_시민계략공사_2002년도각종계산서너릿제터널등7개소" xfId="7645"/>
    <cellStyle name="1_시민계략공사_2003년 각종계산서(읽기전용)" xfId="7646"/>
    <cellStyle name="1_시민계략공사_2003년 각종계산서(읽기전용)_내역서(전기)" xfId="7647"/>
    <cellStyle name="1_시민계략공사_2회설변 변경내역서" xfId="2666"/>
    <cellStyle name="1_시민계략공사_2회설변 변경내역서_3회 기성에산좃도" xfId="2667"/>
    <cellStyle name="1_시민계략공사_2회설변 변경내역서_3회 기성에산좃도_본관내역서" xfId="2668"/>
    <cellStyle name="1_시민계략공사_2회설변 변경내역서_본관내역서" xfId="2669"/>
    <cellStyle name="1_시민계략공사_2회설변 변경내역서_신설관로(정수장)" xfId="2670"/>
    <cellStyle name="1_시민계략공사_2회설변 변경내역서_신설관로(정수장)_본관내역서" xfId="2671"/>
    <cellStyle name="1_시민계략공사_Book2" xfId="7671"/>
    <cellStyle name="1_시민계략공사_각종계산서" xfId="7648"/>
    <cellStyle name="1_시민계략공사_계산서및내역서5월9일변경" xfId="7649"/>
    <cellStyle name="1_시민계략공사_관급-(수배전반)" xfId="7650"/>
    <cellStyle name="1_시민계략공사_관급-등기구" xfId="7651"/>
    <cellStyle name="1_시민계략공사_관급-태양광등기구" xfId="7652"/>
    <cellStyle name="1_시민계략공사_광양중동중학교실증축공사(전기)-4월10일한번더" xfId="7653"/>
    <cellStyle name="1_시민계략공사_기성내역서" xfId="2672"/>
    <cellStyle name="1_시민계략공사_대경바스컴" xfId="2673"/>
    <cellStyle name="1_시민계략공사_무안연꽃방죽(4월9일)한번더" xfId="7654"/>
    <cellStyle name="1_시민계략공사_백운초 신축 전기공사-납품-" xfId="7655"/>
    <cellStyle name="1_시민계략공사_보일약국~순국비간 도로개설 가로등설치공사" xfId="7656"/>
    <cellStyle name="1_시민계략공사_복지관 부하계산서" xfId="7657"/>
    <cellStyle name="1_시민계략공사_복지관 부하계산서_내역서(전기)" xfId="7658"/>
    <cellStyle name="1_시민계략공사_봉산면보건지소신축공사(전기)11월30일변경" xfId="7659"/>
    <cellStyle name="1_시민계략공사_북문로(팔마로)가로등설치공사(변경)3월11일" xfId="7660"/>
    <cellStyle name="1_시민계략공사_북문로(팔마로)가로등설치공사NO34번까지시행분" xfId="7661"/>
    <cellStyle name="1_시민계략공사_북문로(팔마로)교통신호등설치공사NO34번까지" xfId="7662"/>
    <cellStyle name="1_시민계략공사_북문팔마로확포장공사가로등" xfId="7663"/>
    <cellStyle name="1_시민계략공사_비상부하,발전기용량 계산서" xfId="7664"/>
    <cellStyle name="1_시민계략공사_비상부하,발전기용량 계산서_내역서(전기)" xfId="7665"/>
    <cellStyle name="1_시민계략공사_사택내 소운동장" xfId="2674"/>
    <cellStyle name="1_시민계략공사_사택조명탑설계(최종)" xfId="2675"/>
    <cellStyle name="1_시민계략공사_설계변경(7.15.최종)" xfId="2676"/>
    <cellStyle name="1_시민계략공사_설계변경(7.15.최종)_3회 기성에산좃도" xfId="2677"/>
    <cellStyle name="1_시민계략공사_설계변경(7.15.최종)_3회 기성에산좃도_본관내역서" xfId="2678"/>
    <cellStyle name="1_시민계략공사_설계변경(7.15.최종)_물량산출서(3회기성)" xfId="2679"/>
    <cellStyle name="1_시민계략공사_설계변경(7.15.최종)_물량산출서(3회기성)_본관내역서" xfId="2680"/>
    <cellStyle name="1_시민계략공사_설계변경(7.15.최종)_본관내역서" xfId="2681"/>
    <cellStyle name="1_시민계략공사_설계변경(7.15.최종)_신설관로(정수장)" xfId="2682"/>
    <cellStyle name="1_시민계략공사_설계변경(7.15.최종)_신설관로(정수장)_본관내역서" xfId="2683"/>
    <cellStyle name="1_시민계략공사_설계변경7.7" xfId="2684"/>
    <cellStyle name="1_시민계략공사_설계변경7.7_2회설변 변경내역서" xfId="2685"/>
    <cellStyle name="1_시민계략공사_설계변경7.7_2회설변 변경내역서_본관내역서" xfId="2686"/>
    <cellStyle name="1_시민계략공사_설계변경7.7_3회 기성에산좃도" xfId="2687"/>
    <cellStyle name="1_시민계략공사_설계변경7.7_3회 기성에산좃도_본관내역서" xfId="2688"/>
    <cellStyle name="1_시민계략공사_설계변경7.7_물량산출서(3회기성)" xfId="2689"/>
    <cellStyle name="1_시민계략공사_설계변경7.7_물량산출서(3회기성)_본관내역서" xfId="2690"/>
    <cellStyle name="1_시민계략공사_설계변경7.7_설치검사보고서1(5.6.7월)" xfId="2691"/>
    <cellStyle name="1_시민계략공사_설계변경7.7_설치검사보고서1(5.6.7월)_본관내역서" xfId="2692"/>
    <cellStyle name="1_시민계략공사_설계변경7.7_신설관로(정수장)" xfId="2693"/>
    <cellStyle name="1_시민계략공사_설계변경7.7_신설관로(정수장)_본관내역서" xfId="2694"/>
    <cellStyle name="1_시민계략공사_설계변경7.7_정수장관로추가 내역" xfId="2695"/>
    <cellStyle name="1_시민계략공사_설계변경7.7_정수장관로추가 내역_본관내역서" xfId="2696"/>
    <cellStyle name="1_시민계략공사_설계변경7.7_통신 가설전기" xfId="2697"/>
    <cellStyle name="1_시민계략공사_설계변경7.7_통신 가설전기_본관내역서" xfId="2698"/>
    <cellStyle name="1_시민계략공사_설계변경7.7_통신 가설전기11" xfId="2699"/>
    <cellStyle name="1_시민계략공사_설계변경7.7_통신 가설전기11_본관내역서" xfId="2700"/>
    <cellStyle name="1_시민계략공사_설치검사보고서1(5.6.7월)" xfId="2701"/>
    <cellStyle name="1_시민계략공사_설치검사보고서1(5.6.7월)_본관내역서" xfId="2702"/>
    <cellStyle name="1_시민계략공사_신설관로(정수장)" xfId="2703"/>
    <cellStyle name="1_시민계략공사_여수오동도분수(사급)R2" xfId="7666"/>
    <cellStyle name="1_시민계략공사_오동도음악분수수전설비공사(1차전기)" xfId="7667"/>
    <cellStyle name="1_시민계략공사_율촌중학교심야전기" xfId="7668"/>
    <cellStyle name="1_시민계략공사_일위대가(비금종고)" xfId="2704"/>
    <cellStyle name="1_시민계략공사_일위대가(비금종고)_2회설변 변경내역서" xfId="2705"/>
    <cellStyle name="1_시민계략공사_일위대가(비금종고)_2회설변 변경내역서_본관내역서" xfId="2706"/>
    <cellStyle name="1_시민계략공사_일위대가(비금종고)_3회 기성에산좃도" xfId="2707"/>
    <cellStyle name="1_시민계략공사_일위대가(비금종고)_3회 기성에산좃도_본관내역서" xfId="2708"/>
    <cellStyle name="1_시민계략공사_일위대가(비금종고)_물량산출서(3회기성)" xfId="2709"/>
    <cellStyle name="1_시민계략공사_일위대가(비금종고)_물량산출서(3회기성)_본관내역서" xfId="2710"/>
    <cellStyle name="1_시민계략공사_일위대가(비금종고)_설계변경7.7" xfId="2711"/>
    <cellStyle name="1_시민계략공사_일위대가(비금종고)_설계변경7.7_2회설변 변경내역서" xfId="2712"/>
    <cellStyle name="1_시민계략공사_일위대가(비금종고)_설계변경7.7_2회설변 변경내역서_본관내역서" xfId="2713"/>
    <cellStyle name="1_시민계략공사_일위대가(비금종고)_설계변경7.7_3회 기성에산좃도" xfId="2714"/>
    <cellStyle name="1_시민계략공사_일위대가(비금종고)_설계변경7.7_3회 기성에산좃도_본관내역서" xfId="2715"/>
    <cellStyle name="1_시민계략공사_일위대가(비금종고)_설계변경7.7_물량산출서(3회기성)" xfId="2716"/>
    <cellStyle name="1_시민계략공사_일위대가(비금종고)_설계변경7.7_물량산출서(3회기성)_본관내역서" xfId="2717"/>
    <cellStyle name="1_시민계략공사_일위대가(비금종고)_설계변경7.7_설치검사보고서1(5.6.7월)" xfId="2718"/>
    <cellStyle name="1_시민계략공사_일위대가(비금종고)_설계변경7.7_설치검사보고서1(5.6.7월)_본관내역서" xfId="2719"/>
    <cellStyle name="1_시민계략공사_일위대가(비금종고)_설계변경7.7_신설관로(정수장)" xfId="2720"/>
    <cellStyle name="1_시민계략공사_일위대가(비금종고)_설계변경7.7_신설관로(정수장)_본관내역서" xfId="2721"/>
    <cellStyle name="1_시민계략공사_일위대가(비금종고)_설계변경7.7_정수장관로추가 내역" xfId="2722"/>
    <cellStyle name="1_시민계략공사_일위대가(비금종고)_설계변경7.7_정수장관로추가 내역_본관내역서" xfId="2723"/>
    <cellStyle name="1_시민계략공사_일위대가(비금종고)_설계변경7.7_통신 가설전기" xfId="2724"/>
    <cellStyle name="1_시민계략공사_일위대가(비금종고)_설계변경7.7_통신 가설전기_본관내역서" xfId="2725"/>
    <cellStyle name="1_시민계략공사_일위대가(비금종고)_설계변경7.7_통신 가설전기11" xfId="2726"/>
    <cellStyle name="1_시민계략공사_일위대가(비금종고)_설계변경7.7_통신 가설전기11_본관내역서" xfId="2727"/>
    <cellStyle name="1_시민계략공사_일위대가(비금종고)_설치검사보고서1(5.6.7월)" xfId="2728"/>
    <cellStyle name="1_시민계략공사_일위대가(비금종고)_설치검사보고서1(5.6.7월)_본관내역서" xfId="2729"/>
    <cellStyle name="1_시민계략공사_일위대가(비금종고)_신설관로(정수장)" xfId="2730"/>
    <cellStyle name="1_시민계략공사_일위대가(비금종고)_신설관로(정수장)_본관내역서" xfId="2731"/>
    <cellStyle name="1_시민계략공사_일위대가(비금종고)_정수장관로추가 내역" xfId="2732"/>
    <cellStyle name="1_시민계략공사_일위대가(비금종고)_정수장관로추가 내역_본관내역서" xfId="2733"/>
    <cellStyle name="1_시민계략공사_일위대가(비금종고)_통신 가설전기" xfId="2734"/>
    <cellStyle name="1_시민계략공사_일위대가(비금종고)_통신 가설전기_본관내역서" xfId="2735"/>
    <cellStyle name="1_시민계략공사_일위대가(비금종고)_통신 가설전기11" xfId="2736"/>
    <cellStyle name="1_시민계략공사_일위대가(비금종고)_통신 가설전기11_본관내역서" xfId="2737"/>
    <cellStyle name="1_시민계략공사_일위대가(약산고)" xfId="2738"/>
    <cellStyle name="1_시민계략공사_일위대가(약산고)_2회설변 변경내역서" xfId="2739"/>
    <cellStyle name="1_시민계략공사_일위대가(약산고)_2회설변 변경내역서_본관내역서" xfId="2740"/>
    <cellStyle name="1_시민계략공사_일위대가(약산고)_3회 기성에산좃도" xfId="2741"/>
    <cellStyle name="1_시민계략공사_일위대가(약산고)_3회 기성에산좃도_본관내역서" xfId="2742"/>
    <cellStyle name="1_시민계략공사_일위대가(약산고)_물량산출서(3회기성)" xfId="2743"/>
    <cellStyle name="1_시민계략공사_일위대가(약산고)_물량산출서(3회기성)_본관내역서" xfId="2744"/>
    <cellStyle name="1_시민계략공사_일위대가(약산고)_설계변경7.7" xfId="2745"/>
    <cellStyle name="1_시민계략공사_일위대가(약산고)_설계변경7.7_2회설변 변경내역서" xfId="2746"/>
    <cellStyle name="1_시민계략공사_일위대가(약산고)_설계변경7.7_2회설변 변경내역서_본관내역서" xfId="2747"/>
    <cellStyle name="1_시민계략공사_일위대가(약산고)_설계변경7.7_3회 기성에산좃도" xfId="2748"/>
    <cellStyle name="1_시민계략공사_일위대가(약산고)_설계변경7.7_3회 기성에산좃도_본관내역서" xfId="2749"/>
    <cellStyle name="1_시민계략공사_일위대가(약산고)_설계변경7.7_물량산출서(3회기성)" xfId="2750"/>
    <cellStyle name="1_시민계략공사_일위대가(약산고)_설계변경7.7_물량산출서(3회기성)_본관내역서" xfId="2751"/>
    <cellStyle name="1_시민계략공사_일위대가(약산고)_설계변경7.7_설치검사보고서1(5.6.7월)" xfId="2752"/>
    <cellStyle name="1_시민계략공사_일위대가(약산고)_설계변경7.7_설치검사보고서1(5.6.7월)_본관내역서" xfId="2753"/>
    <cellStyle name="1_시민계략공사_일위대가(약산고)_설계변경7.7_신설관로(정수장)" xfId="2754"/>
    <cellStyle name="1_시민계략공사_일위대가(약산고)_설계변경7.7_신설관로(정수장)_본관내역서" xfId="2755"/>
    <cellStyle name="1_시민계략공사_일위대가(약산고)_설계변경7.7_정수장관로추가 내역" xfId="2756"/>
    <cellStyle name="1_시민계략공사_일위대가(약산고)_설계변경7.7_정수장관로추가 내역_본관내역서" xfId="2757"/>
    <cellStyle name="1_시민계략공사_일위대가(약산고)_설계변경7.7_통신 가설전기" xfId="2758"/>
    <cellStyle name="1_시민계략공사_일위대가(약산고)_설계변경7.7_통신 가설전기_본관내역서" xfId="2759"/>
    <cellStyle name="1_시민계략공사_일위대가(약산고)_설계변경7.7_통신 가설전기11" xfId="2760"/>
    <cellStyle name="1_시민계략공사_일위대가(약산고)_설계변경7.7_통신 가설전기11_본관내역서" xfId="2761"/>
    <cellStyle name="1_시민계략공사_일위대가(약산고)_설치검사보고서1(5.6.7월)" xfId="2762"/>
    <cellStyle name="1_시민계략공사_일위대가(약산고)_설치검사보고서1(5.6.7월)_본관내역서" xfId="2763"/>
    <cellStyle name="1_시민계략공사_일위대가(약산고)_신설관로(정수장)" xfId="2764"/>
    <cellStyle name="1_시민계략공사_일위대가(약산고)_신설관로(정수장)_본관내역서" xfId="2765"/>
    <cellStyle name="1_시민계략공사_일위대가(약산고)_정수장관로추가 내역" xfId="2766"/>
    <cellStyle name="1_시민계략공사_일위대가(약산고)_정수장관로추가 내역_본관내역서" xfId="2767"/>
    <cellStyle name="1_시민계략공사_일위대가(약산고)_통신 가설전기" xfId="2768"/>
    <cellStyle name="1_시민계략공사_일위대가(약산고)_통신 가설전기_본관내역서" xfId="2769"/>
    <cellStyle name="1_시민계략공사_일위대가(약산고)_통신 가설전기11" xfId="2770"/>
    <cellStyle name="1_시민계략공사_일위대가(약산고)_통신 가설전기11_본관내역서" xfId="2771"/>
    <cellStyle name="1_시민계략공사_일위대가1" xfId="2772"/>
    <cellStyle name="1_시민계략공사_일위대가1_2회설변 변경내역서" xfId="2773"/>
    <cellStyle name="1_시민계략공사_일위대가1_2회설변 변경내역서_본관내역서" xfId="2774"/>
    <cellStyle name="1_시민계략공사_일위대가1_3회 기성에산좃도" xfId="2775"/>
    <cellStyle name="1_시민계략공사_일위대가1_3회 기성에산좃도_본관내역서" xfId="2776"/>
    <cellStyle name="1_시민계략공사_일위대가1_물량산출서(3회기성)" xfId="2777"/>
    <cellStyle name="1_시민계략공사_일위대가1_물량산출서(3회기성)_본관내역서" xfId="2778"/>
    <cellStyle name="1_시민계략공사_일위대가1_설계변경7.7" xfId="2779"/>
    <cellStyle name="1_시민계략공사_일위대가1_설계변경7.7_2회설변 변경내역서" xfId="2780"/>
    <cellStyle name="1_시민계략공사_일위대가1_설계변경7.7_2회설변 변경내역서_본관내역서" xfId="2781"/>
    <cellStyle name="1_시민계략공사_일위대가1_설계변경7.7_3회 기성에산좃도" xfId="2782"/>
    <cellStyle name="1_시민계략공사_일위대가1_설계변경7.7_3회 기성에산좃도_본관내역서" xfId="2783"/>
    <cellStyle name="1_시민계략공사_일위대가1_설계변경7.7_물량산출서(3회기성)" xfId="2784"/>
    <cellStyle name="1_시민계략공사_일위대가1_설계변경7.7_물량산출서(3회기성)_본관내역서" xfId="2785"/>
    <cellStyle name="1_시민계략공사_일위대가1_설계변경7.7_설치검사보고서1(5.6.7월)" xfId="2786"/>
    <cellStyle name="1_시민계략공사_일위대가1_설계변경7.7_설치검사보고서1(5.6.7월)_본관내역서" xfId="2787"/>
    <cellStyle name="1_시민계략공사_일위대가1_설계변경7.7_신설관로(정수장)" xfId="2788"/>
    <cellStyle name="1_시민계략공사_일위대가1_설계변경7.7_신설관로(정수장)_본관내역서" xfId="2789"/>
    <cellStyle name="1_시민계략공사_일위대가1_설계변경7.7_정수장관로추가 내역" xfId="2790"/>
    <cellStyle name="1_시민계략공사_일위대가1_설계변경7.7_정수장관로추가 내역_본관내역서" xfId="2791"/>
    <cellStyle name="1_시민계략공사_일위대가1_설계변경7.7_통신 가설전기" xfId="2792"/>
    <cellStyle name="1_시민계략공사_일위대가1_설계변경7.7_통신 가설전기_본관내역서" xfId="2793"/>
    <cellStyle name="1_시민계략공사_일위대가1_설계변경7.7_통신 가설전기11" xfId="2794"/>
    <cellStyle name="1_시민계략공사_일위대가1_설계변경7.7_통신 가설전기11_본관내역서" xfId="2795"/>
    <cellStyle name="1_시민계략공사_일위대가1_설치검사보고서1(5.6.7월)" xfId="2796"/>
    <cellStyle name="1_시민계략공사_일위대가1_설치검사보고서1(5.6.7월)_본관내역서" xfId="2797"/>
    <cellStyle name="1_시민계략공사_일위대가1_신설관로(정수장)" xfId="2798"/>
    <cellStyle name="1_시민계략공사_일위대가1_신설관로(정수장)_본관내역서" xfId="2799"/>
    <cellStyle name="1_시민계략공사_일위대가1_정수장관로추가 내역" xfId="2800"/>
    <cellStyle name="1_시민계략공사_일위대가1_정수장관로추가 내역_본관내역서" xfId="2801"/>
    <cellStyle name="1_시민계략공사_일위대가1_통신 가설전기" xfId="2802"/>
    <cellStyle name="1_시민계략공사_일위대가1_통신 가설전기_본관내역서" xfId="2803"/>
    <cellStyle name="1_시민계략공사_일위대가1_통신 가설전기11" xfId="2804"/>
    <cellStyle name="1_시민계략공사_일위대가1_통신 가설전기11_본관내역서" xfId="2805"/>
    <cellStyle name="1_시민계략공사_전기-한남" xfId="2806"/>
    <cellStyle name="1_시민계략공사_정수장관로추가 내역" xfId="2807"/>
    <cellStyle name="1_시민계략공사_정수장관로추가 내역_본관내역서" xfId="2808"/>
    <cellStyle name="1_시민계략공사_조도계산서" xfId="7669"/>
    <cellStyle name="1_시민계략공사_조도계산서_내역서(전기)" xfId="7670"/>
    <cellStyle name="1_시민계략공사_통신 가설전기" xfId="2809"/>
    <cellStyle name="1_시민계략공사_통신 가설전기_본관내역서" xfId="2810"/>
    <cellStyle name="1_시민계략공사_통신 가설전기11" xfId="2811"/>
    <cellStyle name="1_시민계략공사_통신 가설전기11_본관내역서" xfId="2812"/>
    <cellStyle name="1_신정호야외음악당 경관조명(02.27)" xfId="7672"/>
    <cellStyle name="1_실행 견적" xfId="2813"/>
    <cellStyle name="1_실행-간석동실행(통신)-B(1).M" xfId="2814"/>
    <cellStyle name="1_쌍용수량0905" xfId="7673"/>
    <cellStyle name="1_쌍용수량0905_백화점화장실인테리어" xfId="7674"/>
    <cellStyle name="1_쌍용수량0905_설계내역서" xfId="7675"/>
    <cellStyle name="1_쌍용수량0905_설계내역서_백화점화장실인테리어" xfId="7676"/>
    <cellStyle name="1_쌍용수량0905_설계내역서_울산FITNESS인테리어" xfId="7677"/>
    <cellStyle name="1_쌍용수량0905_설계내역서_화명조경" xfId="7678"/>
    <cellStyle name="1_쌍용수량0905_설계내역서_화명조경_백화점화장실인테리어" xfId="7679"/>
    <cellStyle name="1_쌍용수량0905_설계내역서_화명조경_울산FITNESS인테리어" xfId="7680"/>
    <cellStyle name="1_쌍용수량0905_설계내역서1월7일" xfId="7681"/>
    <cellStyle name="1_쌍용수량0905_설계내역서1월7일_백화점화장실인테리어" xfId="7682"/>
    <cellStyle name="1_쌍용수량0905_설계내역서1월7일_울산FITNESS인테리어" xfId="7683"/>
    <cellStyle name="1_쌍용수량0905_설계내역서1월7일_화명조경" xfId="7684"/>
    <cellStyle name="1_쌍용수량0905_설계내역서1월7일_화명조경_백화점화장실인테리어" xfId="7685"/>
    <cellStyle name="1_쌍용수량0905_설계내역서1월7일_화명조경_울산FITNESS인테리어" xfId="7686"/>
    <cellStyle name="1_쌍용수량0905_울산FITNESS인테리어" xfId="7687"/>
    <cellStyle name="1_쌍용수량0905_화명조경" xfId="7688"/>
    <cellStyle name="1_쌍용수량0905_화명조경_백화점화장실인테리어" xfId="7689"/>
    <cellStyle name="1_쌍용수량0905_화명조경_울산FITNESS인테리어" xfId="7690"/>
    <cellStyle name="1_연안권역특화거리조성을위한음악분수대설치R6(제출EBS)-설비,전기,관리실" xfId="7691"/>
    <cellStyle name="1_영등포구청(간지)" xfId="7692"/>
    <cellStyle name="1_영등포구청분수 - 전기" xfId="7693"/>
    <cellStyle name="1_영등포구청역앞친수공간조성공사" xfId="7694"/>
    <cellStyle name="1_용문산관광지조경및편익시설설치공사(간지)" xfId="7695"/>
    <cellStyle name="1_용문산관광지조경및편익시설설치공사R3" xfId="7696"/>
    <cellStyle name="1_원가계산서" xfId="7697"/>
    <cellStyle name="1_원가계산서_00갑지" xfId="7698"/>
    <cellStyle name="1_원가계산서_00갑지_백화점화장실인테리어" xfId="7699"/>
    <cellStyle name="1_원가계산서_00갑지_설계내역서" xfId="7700"/>
    <cellStyle name="1_원가계산서_00갑지_설계내역서_백화점화장실인테리어" xfId="7701"/>
    <cellStyle name="1_원가계산서_00갑지_설계내역서_울산FITNESS인테리어" xfId="7702"/>
    <cellStyle name="1_원가계산서_00갑지_설계내역서_화명조경" xfId="7703"/>
    <cellStyle name="1_원가계산서_00갑지_설계내역서_화명조경_백화점화장실인테리어" xfId="7704"/>
    <cellStyle name="1_원가계산서_00갑지_설계내역서_화명조경_울산FITNESS인테리어" xfId="7705"/>
    <cellStyle name="1_원가계산서_00갑지_설계내역서1월7일" xfId="7706"/>
    <cellStyle name="1_원가계산서_00갑지_설계내역서1월7일_백화점화장실인테리어" xfId="7707"/>
    <cellStyle name="1_원가계산서_00갑지_설계내역서1월7일_울산FITNESS인테리어" xfId="7708"/>
    <cellStyle name="1_원가계산서_00갑지_설계내역서1월7일_화명조경" xfId="7709"/>
    <cellStyle name="1_원가계산서_00갑지_설계내역서1월7일_화명조경_백화점화장실인테리어" xfId="7710"/>
    <cellStyle name="1_원가계산서_00갑지_설계내역서1월7일_화명조경_울산FITNESS인테리어" xfId="7711"/>
    <cellStyle name="1_원가계산서_00갑지_울산FITNESS인테리어" xfId="7712"/>
    <cellStyle name="1_원가계산서_00갑지_화명조경" xfId="7713"/>
    <cellStyle name="1_원가계산서_00갑지_화명조경_백화점화장실인테리어" xfId="7714"/>
    <cellStyle name="1_원가계산서_00갑지_화명조경_울산FITNESS인테리어" xfId="7715"/>
    <cellStyle name="1_원가계산서_과천놀이터설계서" xfId="7716"/>
    <cellStyle name="1_원가계산서_과천놀이터설계서_백화점화장실인테리어" xfId="7717"/>
    <cellStyle name="1_원가계산서_과천놀이터설계서_설계내역서" xfId="7718"/>
    <cellStyle name="1_원가계산서_과천놀이터설계서_설계내역서_백화점화장실인테리어" xfId="7719"/>
    <cellStyle name="1_원가계산서_과천놀이터설계서_설계내역서_울산FITNESS인테리어" xfId="7720"/>
    <cellStyle name="1_원가계산서_과천놀이터설계서_설계내역서_화명조경" xfId="7721"/>
    <cellStyle name="1_원가계산서_과천놀이터설계서_설계내역서_화명조경_백화점화장실인테리어" xfId="7722"/>
    <cellStyle name="1_원가계산서_과천놀이터설계서_설계내역서_화명조경_울산FITNESS인테리어" xfId="7723"/>
    <cellStyle name="1_원가계산서_과천놀이터설계서_설계내역서1월7일" xfId="7724"/>
    <cellStyle name="1_원가계산서_과천놀이터설계서_설계내역서1월7일_백화점화장실인테리어" xfId="7725"/>
    <cellStyle name="1_원가계산서_과천놀이터설계서_설계내역서1월7일_울산FITNESS인테리어" xfId="7726"/>
    <cellStyle name="1_원가계산서_과천놀이터설계서_설계내역서1월7일_화명조경" xfId="7727"/>
    <cellStyle name="1_원가계산서_과천놀이터설계서_설계내역서1월7일_화명조경_백화점화장실인테리어" xfId="7728"/>
    <cellStyle name="1_원가계산서_과천놀이터설계서_설계내역서1월7일_화명조경_울산FITNESS인테리어" xfId="7729"/>
    <cellStyle name="1_원가계산서_과천놀이터설계서_울산FITNESS인테리어" xfId="7730"/>
    <cellStyle name="1_원가계산서_과천놀이터설계서_화명조경" xfId="7731"/>
    <cellStyle name="1_원가계산서_과천놀이터설계서_화명조경_백화점화장실인테리어" xfId="7732"/>
    <cellStyle name="1_원가계산서_과천놀이터설계서_화명조경_울산FITNESS인테리어" xfId="7733"/>
    <cellStyle name="1_원가계산서_백화점화장실인테리어" xfId="7734"/>
    <cellStyle name="1_원가계산서_울산FITNESS인테리어" xfId="7735"/>
    <cellStyle name="1_원가계산서_총괄갑지" xfId="7736"/>
    <cellStyle name="1_원가계산서_총괄갑지_백화점화장실인테리어" xfId="7737"/>
    <cellStyle name="1_원가계산서_총괄갑지_설계내역서" xfId="7738"/>
    <cellStyle name="1_원가계산서_총괄갑지_설계내역서_백화점화장실인테리어" xfId="7739"/>
    <cellStyle name="1_원가계산서_총괄갑지_설계내역서_울산FITNESS인테리어" xfId="7740"/>
    <cellStyle name="1_원가계산서_총괄갑지_설계내역서_화명조경" xfId="7741"/>
    <cellStyle name="1_원가계산서_총괄갑지_설계내역서_화명조경_백화점화장실인테리어" xfId="7742"/>
    <cellStyle name="1_원가계산서_총괄갑지_설계내역서_화명조경_울산FITNESS인테리어" xfId="7743"/>
    <cellStyle name="1_원가계산서_총괄갑지_설계내역서1월7일" xfId="7744"/>
    <cellStyle name="1_원가계산서_총괄갑지_설계내역서1월7일_백화점화장실인테리어" xfId="7745"/>
    <cellStyle name="1_원가계산서_총괄갑지_설계내역서1월7일_울산FITNESS인테리어" xfId="7746"/>
    <cellStyle name="1_원가계산서_총괄갑지_설계내역서1월7일_화명조경" xfId="7747"/>
    <cellStyle name="1_원가계산서_총괄갑지_설계내역서1월7일_화명조경_백화점화장실인테리어" xfId="7748"/>
    <cellStyle name="1_원가계산서_총괄갑지_설계내역서1월7일_화명조경_울산FITNESS인테리어" xfId="7749"/>
    <cellStyle name="1_원가계산서_총괄갑지_울산FITNESS인테리어" xfId="7750"/>
    <cellStyle name="1_원가계산서_총괄갑지_화명조경" xfId="7751"/>
    <cellStyle name="1_원가계산서_총괄갑지_화명조경_백화점화장실인테리어" xfId="7752"/>
    <cellStyle name="1_원가계산서_총괄갑지_화명조경_울산FITNESS인테리어" xfId="7753"/>
    <cellStyle name="1_원가계산서_총괄내역서" xfId="7754"/>
    <cellStyle name="1_원가계산서_총괄내역서_백화점화장실인테리어" xfId="7755"/>
    <cellStyle name="1_원가계산서_총괄내역서_설계내역서" xfId="7756"/>
    <cellStyle name="1_원가계산서_총괄내역서_설계내역서_백화점화장실인테리어" xfId="7757"/>
    <cellStyle name="1_원가계산서_총괄내역서_설계내역서_울산FITNESS인테리어" xfId="7758"/>
    <cellStyle name="1_원가계산서_총괄내역서_설계내역서_화명조경" xfId="7759"/>
    <cellStyle name="1_원가계산서_총괄내역서_설계내역서_화명조경_백화점화장실인테리어" xfId="7760"/>
    <cellStyle name="1_원가계산서_총괄내역서_설계내역서_화명조경_울산FITNESS인테리어" xfId="7761"/>
    <cellStyle name="1_원가계산서_총괄내역서_설계내역서1월7일" xfId="7762"/>
    <cellStyle name="1_원가계산서_총괄내역서_설계내역서1월7일_백화점화장실인테리어" xfId="7763"/>
    <cellStyle name="1_원가계산서_총괄내역서_설계내역서1월7일_울산FITNESS인테리어" xfId="7764"/>
    <cellStyle name="1_원가계산서_총괄내역서_설계내역서1월7일_화명조경" xfId="7765"/>
    <cellStyle name="1_원가계산서_총괄내역서_설계내역서1월7일_화명조경_백화점화장실인테리어" xfId="7766"/>
    <cellStyle name="1_원가계산서_총괄내역서_설계내역서1월7일_화명조경_울산FITNESS인테리어" xfId="7767"/>
    <cellStyle name="1_원가계산서_총괄내역서_울산FITNESS인테리어" xfId="7768"/>
    <cellStyle name="1_원가계산서_총괄내역서_화명조경" xfId="7769"/>
    <cellStyle name="1_원가계산서_총괄내역서_화명조경_백화점화장실인테리어" xfId="7770"/>
    <cellStyle name="1_원가계산서_총괄내역서_화명조경_울산FITNESS인테리어" xfId="7771"/>
    <cellStyle name="1_원가계산서_화명조경" xfId="7772"/>
    <cellStyle name="1_원가계산서_화명조경_백화점화장실인테리어" xfId="7773"/>
    <cellStyle name="1_원가계산서_화명조경_울산FITNESS인테리어" xfId="7774"/>
    <cellStyle name="1_원동근린공원조경공사(간지)" xfId="7775"/>
    <cellStyle name="1_은파수량집계" xfId="7776"/>
    <cellStyle name="1_일위대가공식2004" xfId="7777"/>
    <cellStyle name="1_일위대가공식2005" xfId="7778"/>
    <cellStyle name="1_입찰견적-간석동실행(통신)-B(1).M" xfId="2815"/>
    <cellStyle name="1_전기설계서" xfId="7779"/>
    <cellStyle name="1_춘천 고사분수 경관조명장치 " xfId="7780"/>
    <cellStyle name="1_킨텍스무대장치설계서- 대비조사 있는서류" xfId="7781"/>
    <cellStyle name="1_터미널1-0" xfId="7782"/>
    <cellStyle name="1_터미널1-0_백화점화장실인테리어" xfId="7783"/>
    <cellStyle name="1_터미널1-0_설계내역서" xfId="7784"/>
    <cellStyle name="1_터미널1-0_설계내역서_백화점화장실인테리어" xfId="7785"/>
    <cellStyle name="1_터미널1-0_설계내역서_울산FITNESS인테리어" xfId="7786"/>
    <cellStyle name="1_터미널1-0_설계내역서_화명조경" xfId="7787"/>
    <cellStyle name="1_터미널1-0_설계내역서_화명조경_백화점화장실인테리어" xfId="7788"/>
    <cellStyle name="1_터미널1-0_설계내역서_화명조경_울산FITNESS인테리어" xfId="7789"/>
    <cellStyle name="1_터미널1-0_설계내역서1월7일" xfId="7790"/>
    <cellStyle name="1_터미널1-0_설계내역서1월7일_백화점화장실인테리어" xfId="7791"/>
    <cellStyle name="1_터미널1-0_설계내역서1월7일_울산FITNESS인테리어" xfId="7792"/>
    <cellStyle name="1_터미널1-0_설계내역서1월7일_화명조경" xfId="7793"/>
    <cellStyle name="1_터미널1-0_설계내역서1월7일_화명조경_백화점화장실인테리어" xfId="7794"/>
    <cellStyle name="1_터미널1-0_설계내역서1월7일_화명조경_울산FITNESS인테리어" xfId="7795"/>
    <cellStyle name="1_터미널1-0_쌍용수량0905" xfId="7796"/>
    <cellStyle name="1_터미널1-0_쌍용수량0905_백화점화장실인테리어" xfId="7797"/>
    <cellStyle name="1_터미널1-0_쌍용수량0905_설계내역서" xfId="7798"/>
    <cellStyle name="1_터미널1-0_쌍용수량0905_설계내역서_백화점화장실인테리어" xfId="7799"/>
    <cellStyle name="1_터미널1-0_쌍용수량0905_설계내역서_울산FITNESS인테리어" xfId="7800"/>
    <cellStyle name="1_터미널1-0_쌍용수량0905_설계내역서_화명조경" xfId="7801"/>
    <cellStyle name="1_터미널1-0_쌍용수량0905_설계내역서_화명조경_백화점화장실인테리어" xfId="7802"/>
    <cellStyle name="1_터미널1-0_쌍용수량0905_설계내역서_화명조경_울산FITNESS인테리어" xfId="7803"/>
    <cellStyle name="1_터미널1-0_쌍용수량0905_설계내역서1월7일" xfId="7804"/>
    <cellStyle name="1_터미널1-0_쌍용수량0905_설계내역서1월7일_백화점화장실인테리어" xfId="7805"/>
    <cellStyle name="1_터미널1-0_쌍용수량0905_설계내역서1월7일_울산FITNESS인테리어" xfId="7806"/>
    <cellStyle name="1_터미널1-0_쌍용수량0905_설계내역서1월7일_화명조경" xfId="7807"/>
    <cellStyle name="1_터미널1-0_쌍용수량0905_설계내역서1월7일_화명조경_백화점화장실인테리어" xfId="7808"/>
    <cellStyle name="1_터미널1-0_쌍용수량0905_설계내역서1월7일_화명조경_울산FITNESS인테리어" xfId="7809"/>
    <cellStyle name="1_터미널1-0_쌍용수량0905_울산FITNESS인테리어" xfId="7810"/>
    <cellStyle name="1_터미널1-0_쌍용수량0905_화명조경" xfId="7811"/>
    <cellStyle name="1_터미널1-0_쌍용수량0905_화명조경_백화점화장실인테리어" xfId="7812"/>
    <cellStyle name="1_터미널1-0_쌍용수량0905_화명조경_울산FITNESS인테리어" xfId="7813"/>
    <cellStyle name="1_터미널1-0_울산FITNESS인테리어" xfId="7814"/>
    <cellStyle name="1_터미널1-0_화명조경" xfId="7815"/>
    <cellStyle name="1_터미널1-0_화명조경_백화점화장실인테리어" xfId="7816"/>
    <cellStyle name="1_터미널1-0_화명조경_울산FITNESS인테리어" xfId="7817"/>
    <cellStyle name="1_표준-교육청-무대장치설계서" xfId="7818"/>
    <cellStyle name="1_한라 김해 구산동 통합배선 입찰(060124)-김영기" xfId="2816"/>
    <cellStyle name="1_현충묘지-수량산출서" xfId="7819"/>
    <cellStyle name="10" xfId="8859"/>
    <cellStyle name="11" xfId="8860"/>
    <cellStyle name="111" xfId="8861"/>
    <cellStyle name="120" xfId="8862"/>
    <cellStyle name="123" xfId="8863"/>
    <cellStyle name="19990216" xfId="2817"/>
    <cellStyle name="¹e" xfId="8864"/>
    <cellStyle name="¹éºðà²" xfId="8865"/>
    <cellStyle name="¹eºÐA²_±aA¸" xfId="2818"/>
    <cellStyle name="1월" xfId="2819"/>
    <cellStyle name="2" xfId="2820"/>
    <cellStyle name="²" xfId="2821"/>
    <cellStyle name="2)" xfId="2822"/>
    <cellStyle name="2) 2" xfId="2823"/>
    <cellStyle name="2_laroux" xfId="2824"/>
    <cellStyle name="2_laroux_ATC-YOON1" xfId="2825"/>
    <cellStyle name="2_단가조사표" xfId="2826"/>
    <cellStyle name="2_단가조사표_1011소각" xfId="2827"/>
    <cellStyle name="2_단가조사표_1113교~1" xfId="2828"/>
    <cellStyle name="2_단가조사표_121내역" xfId="2829"/>
    <cellStyle name="2_단가조사표_객토량" xfId="2830"/>
    <cellStyle name="2_단가조사표_교통센~1" xfId="2831"/>
    <cellStyle name="2_단가조사표_교통센터412" xfId="2832"/>
    <cellStyle name="2_단가조사표_교통수" xfId="2833"/>
    <cellStyle name="2_단가조사표_교통수량산출서" xfId="2834"/>
    <cellStyle name="2_단가조사표_구조물대가 (2)" xfId="2835"/>
    <cellStyle name="2_단가조사표_내역서 (2)" xfId="2836"/>
    <cellStyle name="2_단가조사표_대전관저지구" xfId="2837"/>
    <cellStyle name="2_단가조사표_동측지~1" xfId="2838"/>
    <cellStyle name="2_단가조사표_동측지원422" xfId="2839"/>
    <cellStyle name="2_단가조사표_동측지원512" xfId="2840"/>
    <cellStyle name="2_단가조사표_동측지원524" xfId="2841"/>
    <cellStyle name="2_단가조사표_부대422" xfId="2842"/>
    <cellStyle name="2_단가조사표_부대시설" xfId="2843"/>
    <cellStyle name="2_단가조사표_소각수~1" xfId="2844"/>
    <cellStyle name="2_단가조사표_소각수내역서" xfId="2845"/>
    <cellStyle name="2_단가조사표_소각수목2" xfId="2846"/>
    <cellStyle name="2_단가조사표_수량산출서 (2)" xfId="2847"/>
    <cellStyle name="2_단가조사표_엑스포~1" xfId="2848"/>
    <cellStyle name="2_단가조사표_엑스포한빛1" xfId="2849"/>
    <cellStyle name="2_단가조사표_여객터미널331" xfId="2850"/>
    <cellStyle name="2_단가조사표_여객터미널513" xfId="2851"/>
    <cellStyle name="2_단가조사표_여객터미널629" xfId="2852"/>
    <cellStyle name="2_단가조사표_외곽도로616" xfId="2853"/>
    <cellStyle name="2_단가조사표_원가계~1" xfId="2854"/>
    <cellStyle name="2_단가조사표_유기질" xfId="2855"/>
    <cellStyle name="2_단가조사표_자재조서 (2)" xfId="2856"/>
    <cellStyle name="2_단가조사표_총괄내역" xfId="2857"/>
    <cellStyle name="2_단가조사표_총괄내역 (2)" xfId="2858"/>
    <cellStyle name="2_단가조사표_터미널도로403" xfId="2859"/>
    <cellStyle name="2_단가조사표_터미널도로429" xfId="2860"/>
    <cellStyle name="2_단가조사표_포장일위" xfId="2861"/>
    <cellStyle name="20% - Accent1" xfId="2862"/>
    <cellStyle name="20% - Accent2" xfId="2863"/>
    <cellStyle name="20% - Accent3" xfId="2864"/>
    <cellStyle name="20% - Accent4" xfId="2865"/>
    <cellStyle name="20% - Accent5" xfId="2866"/>
    <cellStyle name="20% - Accent6" xfId="2867"/>
    <cellStyle name="20% - 강조색1 2" xfId="2868"/>
    <cellStyle name="20% - 강조색1 2 2" xfId="8866"/>
    <cellStyle name="20% - 강조색1 3" xfId="8867"/>
    <cellStyle name="20% - 강조색1 3 2" xfId="8868"/>
    <cellStyle name="20% - 강조색1 4" xfId="8869"/>
    <cellStyle name="20% - 강조색1 4 2" xfId="8870"/>
    <cellStyle name="20% - 강조색1 5" xfId="8871"/>
    <cellStyle name="20% - 강조색2 2" xfId="2869"/>
    <cellStyle name="20% - 강조색2 2 2" xfId="8872"/>
    <cellStyle name="20% - 강조색2 3" xfId="8873"/>
    <cellStyle name="20% - 강조색2 3 2" xfId="8874"/>
    <cellStyle name="20% - 강조색2 4" xfId="8875"/>
    <cellStyle name="20% - 강조색2 4 2" xfId="8876"/>
    <cellStyle name="20% - 강조색2 5" xfId="8877"/>
    <cellStyle name="20% - 강조색3 2" xfId="2870"/>
    <cellStyle name="20% - 강조색3 2 2" xfId="8878"/>
    <cellStyle name="20% - 강조색3 3" xfId="8879"/>
    <cellStyle name="20% - 강조색3 3 2" xfId="8880"/>
    <cellStyle name="20% - 강조색3 4" xfId="8881"/>
    <cellStyle name="20% - 강조색3 4 2" xfId="8882"/>
    <cellStyle name="20% - 강조색3 5" xfId="8883"/>
    <cellStyle name="20% - 강조색4 2" xfId="2871"/>
    <cellStyle name="20% - 강조색4 2 2" xfId="8884"/>
    <cellStyle name="20% - 강조색4 3" xfId="8885"/>
    <cellStyle name="20% - 강조색4 3 2" xfId="8886"/>
    <cellStyle name="20% - 강조색4 4" xfId="8887"/>
    <cellStyle name="20% - 강조색4 4 2" xfId="8888"/>
    <cellStyle name="20% - 강조색4 5" xfId="8889"/>
    <cellStyle name="20% - 강조색5 2" xfId="2872"/>
    <cellStyle name="20% - 강조색5 2 2" xfId="8890"/>
    <cellStyle name="20% - 강조색5 3" xfId="8891"/>
    <cellStyle name="20% - 강조색5 3 2" xfId="8892"/>
    <cellStyle name="20% - 강조색5 4" xfId="8893"/>
    <cellStyle name="20% - 강조색5 4 2" xfId="8894"/>
    <cellStyle name="20% - 강조색5 5" xfId="8895"/>
    <cellStyle name="20% - 강조색6 2" xfId="2873"/>
    <cellStyle name="20% - 강조색6 2 2" xfId="8896"/>
    <cellStyle name="20% - 강조색6 3" xfId="8897"/>
    <cellStyle name="20% - 강조색6 3 2" xfId="8898"/>
    <cellStyle name="20% - 강조색6 4" xfId="8899"/>
    <cellStyle name="20% - 강조색6 4 2" xfId="8900"/>
    <cellStyle name="20% - 강조색6 5" xfId="8901"/>
    <cellStyle name="2자리" xfId="8902"/>
    <cellStyle name="³?A￥" xfId="2874"/>
    <cellStyle name="³¯Â¥" xfId="8903"/>
    <cellStyle name="40% - Accent1" xfId="2875"/>
    <cellStyle name="40% - Accent2" xfId="2876"/>
    <cellStyle name="40% - Accent3" xfId="2877"/>
    <cellStyle name="40% - Accent4" xfId="2878"/>
    <cellStyle name="40% - Accent5" xfId="2879"/>
    <cellStyle name="40% - Accent6" xfId="2880"/>
    <cellStyle name="40% - 강조색1 2" xfId="2881"/>
    <cellStyle name="40% - 강조색1 2 2" xfId="8904"/>
    <cellStyle name="40% - 강조색1 3" xfId="8905"/>
    <cellStyle name="40% - 강조색1 3 2" xfId="8906"/>
    <cellStyle name="40% - 강조색1 4" xfId="8907"/>
    <cellStyle name="40% - 강조색1 4 2" xfId="8908"/>
    <cellStyle name="40% - 강조색1 5" xfId="8909"/>
    <cellStyle name="40% - 강조색2 2" xfId="2882"/>
    <cellStyle name="40% - 강조색2 2 2" xfId="8910"/>
    <cellStyle name="40% - 강조색2 3" xfId="8911"/>
    <cellStyle name="40% - 강조색2 3 2" xfId="8912"/>
    <cellStyle name="40% - 강조색2 4" xfId="8913"/>
    <cellStyle name="40% - 강조색2 4 2" xfId="8914"/>
    <cellStyle name="40% - 강조색2 5" xfId="8915"/>
    <cellStyle name="40% - 강조색3 2" xfId="2883"/>
    <cellStyle name="40% - 강조색3 2 2" xfId="8916"/>
    <cellStyle name="40% - 강조색3 3" xfId="8917"/>
    <cellStyle name="40% - 강조색3 3 2" xfId="8918"/>
    <cellStyle name="40% - 강조색3 4" xfId="8919"/>
    <cellStyle name="40% - 강조색3 4 2" xfId="8920"/>
    <cellStyle name="40% - 강조색3 5" xfId="8921"/>
    <cellStyle name="40% - 강조색4 2" xfId="2884"/>
    <cellStyle name="40% - 강조색4 2 2" xfId="8922"/>
    <cellStyle name="40% - 강조색4 3" xfId="8923"/>
    <cellStyle name="40% - 강조색4 3 2" xfId="8924"/>
    <cellStyle name="40% - 강조색4 4" xfId="8925"/>
    <cellStyle name="40% - 강조색4 4 2" xfId="8926"/>
    <cellStyle name="40% - 강조색4 5" xfId="8927"/>
    <cellStyle name="40% - 강조색5 2" xfId="2885"/>
    <cellStyle name="40% - 강조색5 2 2" xfId="8928"/>
    <cellStyle name="40% - 강조색5 3" xfId="8929"/>
    <cellStyle name="40% - 강조색5 3 2" xfId="8930"/>
    <cellStyle name="40% - 강조색5 4" xfId="8931"/>
    <cellStyle name="40% - 강조색5 4 2" xfId="8932"/>
    <cellStyle name="40% - 강조색5 5" xfId="8933"/>
    <cellStyle name="40% - 강조색6 2" xfId="2886"/>
    <cellStyle name="40% - 강조색6 2 2" xfId="8934"/>
    <cellStyle name="40% - 강조색6 3" xfId="8935"/>
    <cellStyle name="40% - 강조색6 3 2" xfId="8936"/>
    <cellStyle name="40% - 강조색6 4" xfId="8937"/>
    <cellStyle name="40% - 강조색6 4 2" xfId="8938"/>
    <cellStyle name="40% - 강조색6 5" xfId="8939"/>
    <cellStyle name="5" xfId="2887"/>
    <cellStyle name="6" xfId="2888"/>
    <cellStyle name="60" xfId="2889"/>
    <cellStyle name="60% - Accent1" xfId="2890"/>
    <cellStyle name="60% - Accent2" xfId="2891"/>
    <cellStyle name="60% - Accent3" xfId="2892"/>
    <cellStyle name="60% - Accent4" xfId="2893"/>
    <cellStyle name="60% - Accent5" xfId="2894"/>
    <cellStyle name="60% - Accent6" xfId="2895"/>
    <cellStyle name="60% - 강조색1 2" xfId="2896"/>
    <cellStyle name="60% - 강조색1 3" xfId="8940"/>
    <cellStyle name="60% - 강조색1 4" xfId="8941"/>
    <cellStyle name="60% - 강조색2 2" xfId="2897"/>
    <cellStyle name="60% - 강조색2 3" xfId="8942"/>
    <cellStyle name="60% - 강조색2 4" xfId="8943"/>
    <cellStyle name="60% - 강조색3 2" xfId="2898"/>
    <cellStyle name="60% - 강조색3 3" xfId="8944"/>
    <cellStyle name="60% - 강조색3 4" xfId="8945"/>
    <cellStyle name="60% - 강조색4 2" xfId="2899"/>
    <cellStyle name="60% - 강조색4 3" xfId="8946"/>
    <cellStyle name="60% - 강조색4 4" xfId="8947"/>
    <cellStyle name="60% - 강조색5 2" xfId="2900"/>
    <cellStyle name="60% - 강조색5 3" xfId="8948"/>
    <cellStyle name="60% - 강조색5 4" xfId="8949"/>
    <cellStyle name="60% - 강조색6 2" xfId="2901"/>
    <cellStyle name="60% - 강조색6 3" xfId="8950"/>
    <cellStyle name="60% - 강조색6 4" xfId="8951"/>
    <cellStyle name="6mal" xfId="2902"/>
    <cellStyle name="_x0014_7." xfId="2903"/>
    <cellStyle name="90" xfId="2904"/>
    <cellStyle name="9_x0003__x0003_㝘_x0004__x0001__x0001__x0010__x0001_ဠ" xfId="2905"/>
    <cellStyle name="A¨­￠￢￠O [0]_AO¨uRCN¡¾U " xfId="2906"/>
    <cellStyle name="A¨­￠￢￠O_AO¨uRCN¡¾U " xfId="2907"/>
    <cellStyle name="AA" xfId="2908"/>
    <cellStyle name="Accent1" xfId="2909"/>
    <cellStyle name="Accent2" xfId="2910"/>
    <cellStyle name="Accent3" xfId="2911"/>
    <cellStyle name="Accent4" xfId="2912"/>
    <cellStyle name="Accent5" xfId="2913"/>
    <cellStyle name="Accent6" xfId="2914"/>
    <cellStyle name="Actual Date" xfId="2915"/>
    <cellStyle name="Aee­ " xfId="2916"/>
    <cellStyle name="AeE­ [0]_  A¾  CO  " xfId="2917"/>
    <cellStyle name="ÅëÈ­ [0]_¸ðÇü¸·" xfId="2918"/>
    <cellStyle name="AeE­ [0]_¿­¸° INT" xfId="2919"/>
    <cellStyle name="ÅëÈ­ [0]_Á¾ÇÕ½Å¼³ " xfId="2920"/>
    <cellStyle name="AeE­ [0]_A¾CO½A¼³ _선로임2" xfId="2921"/>
    <cellStyle name="ÅëÈ­ [0]_Á¾ÇÕÃ¶°ÅºÐ " xfId="2922"/>
    <cellStyle name="AeE­ [0]_AMT " xfId="2923"/>
    <cellStyle name="ÅëÈ­ [0]_INQUIRY ¿µ¾÷ÃßÁø " xfId="2924"/>
    <cellStyle name="AeE­ [0]_INQUIRY ¿μ¾÷AßAø " xfId="2925"/>
    <cellStyle name="ÅëÈ­ [0]_laroux" xfId="2926"/>
    <cellStyle name="AeE­ [0]_PERSONAL" xfId="2927"/>
    <cellStyle name="AeE­_  A¾  CO  " xfId="2928"/>
    <cellStyle name="ÅëÈ­_¸ðÇü¸·" xfId="2929"/>
    <cellStyle name="AeE­_¿­¸° INT" xfId="2930"/>
    <cellStyle name="ÅëÈ­_Á¾ÇÕ½Å¼³ " xfId="2931"/>
    <cellStyle name="AeE­_A¾CO½A¼³ _선로임2" xfId="2932"/>
    <cellStyle name="ÅëÈ­_Á¾ÇÕÃ¶°ÅºÐ " xfId="2933"/>
    <cellStyle name="AeE­_AMT " xfId="2934"/>
    <cellStyle name="ÅëÈ­_INQUIRY ¿µ¾÷ÃßÁø " xfId="2935"/>
    <cellStyle name="AeE­_INQUIRY ¿μ¾÷AßAø " xfId="2936"/>
    <cellStyle name="ÅëÈ­_laroux" xfId="2937"/>
    <cellStyle name="AeE­_PERSONAL" xfId="2938"/>
    <cellStyle name="AeE¡ⓒ [0]_AO¨uRCN¡¾U " xfId="2939"/>
    <cellStyle name="AeE¡ⓒ_AO¨uRCN¡¾U " xfId="2940"/>
    <cellStyle name="ÆU¼¾ÆR" xfId="2941"/>
    <cellStyle name="Afrundet valuta_PLDT" xfId="2942"/>
    <cellStyle name="ALIGNMENT" xfId="2943"/>
    <cellStyle name="args.style" xfId="2944"/>
    <cellStyle name="AÞ¸¶ [0]_  A¾  CO  " xfId="2945"/>
    <cellStyle name="ÄÞ¸¶ [0]_¸ðÇü¸·" xfId="2946"/>
    <cellStyle name="AÞ¸¶ [0]_¿­¸° INT" xfId="2947"/>
    <cellStyle name="ÄÞ¸¶ [0]_Á¾ÇÕ½Å¼³ " xfId="2948"/>
    <cellStyle name="AÞ¸¶ [0]_A¾CO½A¼³ _선로임2" xfId="2949"/>
    <cellStyle name="ÄÞ¸¶ [0]_Á¾ÇÕÃ¶°ÅºÐ " xfId="2950"/>
    <cellStyle name="AÞ¸¶ [0]_AN°y(1.25) " xfId="2951"/>
    <cellStyle name="ÄÞ¸¶ [0]_INQUIRY ¿µ¾÷ÃßÁø " xfId="2952"/>
    <cellStyle name="AÞ¸¶ [0]_INQUIRY ¿μ¾÷AßAø " xfId="2953"/>
    <cellStyle name="ÄÞ¸¶ [0]_laroux" xfId="2954"/>
    <cellStyle name="AÞ¸¶_  A¾  CO  " xfId="2955"/>
    <cellStyle name="ÄÞ¸¶_¸ðÇü¸·" xfId="2956"/>
    <cellStyle name="AÞ¸¶_¿­¸° INT" xfId="2957"/>
    <cellStyle name="ÄÞ¸¶_Á¾ÇÕ½Å¼³ " xfId="2958"/>
    <cellStyle name="AÞ¸¶_A¾CO½A¼³ _선로임2" xfId="2959"/>
    <cellStyle name="ÄÞ¸¶_Á¾ÇÕÃ¶°ÅºÐ " xfId="2960"/>
    <cellStyle name="AÞ¸¶_AN°y(1.25) " xfId="2961"/>
    <cellStyle name="ÄÞ¸¶_INQUIRY ¿µ¾÷ÃßÁø " xfId="2962"/>
    <cellStyle name="AÞ¸¶_INQUIRY ¿μ¾÷AßAø " xfId="2963"/>
    <cellStyle name="ÄÞ¸¶_laroux" xfId="2964"/>
    <cellStyle name="AU¸R¼o" xfId="2965"/>
    <cellStyle name="AU¸R¼o0" xfId="2966"/>
    <cellStyle name="_x0001_b" xfId="2967"/>
    <cellStyle name="Background" xfId="2968"/>
    <cellStyle name="Bad" xfId="2969"/>
    <cellStyle name="Body" xfId="2970"/>
    <cellStyle name="BoldHdr" xfId="2971"/>
    <cellStyle name="C¡IA¨ª_¡ic¨u¡A¨￢I¨￢¡Æ AN¡Æe " xfId="2972"/>
    <cellStyle name="C￥AØ_  A¾  CO  " xfId="2973"/>
    <cellStyle name="Ç¥ÁØ_¸ðÇü¸·" xfId="2974"/>
    <cellStyle name="C￥AØ_¿­¸° INT" xfId="2975"/>
    <cellStyle name="Ç¥ÁØ_¿µ¾÷ÇöÈ² " xfId="2976"/>
    <cellStyle name="C￥AØ_¿ø°¡°e≫e" xfId="2977"/>
    <cellStyle name="Ç¥ÁØ_»ç¾÷ºÎº° ÃÑ°è " xfId="2978"/>
    <cellStyle name="C￥AØ_≫c¾÷°eE¹ºn±³(AIAI³Y)" xfId="2979"/>
    <cellStyle name="Ç¥ÁØ_°­´ç (2)" xfId="2980"/>
    <cellStyle name="C￥AØ_°­´c (2)_광명견적대비1010" xfId="2981"/>
    <cellStyle name="Ç¥ÁØ_°­´ç (2)_광명견적대비1010" xfId="2982"/>
    <cellStyle name="C￥AØ_°­´c (2)_광명견적대비1010 2" xfId="2983"/>
    <cellStyle name="Ç¥ÁØ_°­´ç (2)_광명견적대비1010 2" xfId="2984"/>
    <cellStyle name="C￥AØ_°­´c (2)_광명견적대비1010_2953-01L" xfId="2985"/>
    <cellStyle name="Ç¥ÁØ_°­´ç (2)_광명견적대비1010_2953-01L" xfId="2986"/>
    <cellStyle name="C￥AØ_°­´c (2)_광명견적대비1010_견적서" xfId="2987"/>
    <cellStyle name="Ç¥ÁØ_°­´ç (2)_광명견적대비1010_견적서" xfId="2988"/>
    <cellStyle name="C￥AØ_°­´c (2)_광명견적대비1010_경기예고(수정)" xfId="2989"/>
    <cellStyle name="Ç¥ÁØ_°­´ç (2)_광명견적대비1010_경기예고(수정)" xfId="2990"/>
    <cellStyle name="C￥AØ_°­´c (2)_광명견적대비1010_경기예고내역서" xfId="2991"/>
    <cellStyle name="Ç¥ÁØ_°­´ç (2)_광명견적대비1010_경기예고내역서" xfId="2992"/>
    <cellStyle name="C￥AØ_°­´c (2)_광명견적대비1010_복사본 상부기계(수정)kjs" xfId="2993"/>
    <cellStyle name="Ç¥ÁØ_°­´ç (2)_광명견적대비1010_복사본 상부기계(수정)kjs" xfId="2994"/>
    <cellStyle name="C￥AØ_°­´c (2)_광명견적대비1010_상부기계(수정)" xfId="2995"/>
    <cellStyle name="Ç¥ÁØ_°­´ç (2)_광명견적대비1010_상부기계(수정)" xfId="2996"/>
    <cellStyle name="C￥AØ_°­´c (2)_광명견적대비1010_일위대가(2005년12월)" xfId="2997"/>
    <cellStyle name="Ç¥ÁØ_°­´ç (2)_광명견적대비1010_일위대가(2005년12월)" xfId="2998"/>
    <cellStyle name="C￥AØ_°­´c (2)_광명관급" xfId="2999"/>
    <cellStyle name="Ç¥ÁØ_°­´ç (2)_광명관급" xfId="3000"/>
    <cellStyle name="C￥AØ_°­´c (2)_광명관급 2" xfId="3001"/>
    <cellStyle name="Ç¥ÁØ_°­´ç (2)_금광" xfId="3002"/>
    <cellStyle name="C￥AØ_°­´c (2)_금광_복사본 상부기계(수정)kjs" xfId="3003"/>
    <cellStyle name="Ç¥ÁØ_°­´ç (2)_금광_복사본 상부기계(수정)kjs" xfId="3004"/>
    <cellStyle name="C￥AØ_°­´c (2)_금광_상부기계(수정)" xfId="3005"/>
    <cellStyle name="Ç¥ÁØ_°­´ç (2)_금광_상부기계(수정)" xfId="3006"/>
    <cellStyle name="C￥AØ_°­´c (2)_삼사" xfId="3007"/>
    <cellStyle name="Ç¥ÁØ_°­´ç (2)_삼사" xfId="3008"/>
    <cellStyle name="C￥AØ_°­´c (2)_삼사_복사본 상부기계(수정)kjs" xfId="3009"/>
    <cellStyle name="Ç¥ÁØ_°­´ç (2)_삼사_복사본 상부기계(수정)kjs" xfId="3010"/>
    <cellStyle name="C￥AØ_°­´c (2)_삼사_상부기계(수정)" xfId="3011"/>
    <cellStyle name="Ç¥ÁØ_°­´ç (2)_삼사_상부기계(수정)" xfId="3012"/>
    <cellStyle name="C￥AØ_¾c½A " xfId="3013"/>
    <cellStyle name="Ç¥ÁØ_5-1±¤°í " xfId="3014"/>
    <cellStyle name="C￥AØ_A¾CO½A¼³ " xfId="3015"/>
    <cellStyle name="Ç¥ÁØ_Á¾ÇÕ½Å¼³ " xfId="3016"/>
    <cellStyle name="C￥AØ_A¾CO½A¼³ _설계(sample-파워콤-수원-용인국사)" xfId="3017"/>
    <cellStyle name="Ç¥ÁØ_Á¾ÇÕ½Å¼³ _설계(sample-파워콤-수원-용인국사)" xfId="3018"/>
    <cellStyle name="C￥AØ_A¾CO½A¼³ _설계(sample-파워콤-수원-용인국사)_ADM16광단국설계" xfId="3019"/>
    <cellStyle name="Ç¥ÁØ_Á¾ÇÕ½Å¼³ _설계(sample-파워콤-수원-용인국사)_ADM16광단국설계" xfId="3020"/>
    <cellStyle name="C￥AØ_A¾COA¶°AºÐ " xfId="3021"/>
    <cellStyle name="Ç¥ÁØ_Á¾ÇÕÃ¶°ÅºÐ " xfId="3022"/>
    <cellStyle name="C￥AØ_A¾COA¶°AºÐ _설계(sample-파워콤-수원-용인국사)" xfId="3023"/>
    <cellStyle name="Ç¥ÁØ_Á¾ÇÕÃ¶°ÅºÐ _설계(sample-파워콤-수원-용인국사)" xfId="3024"/>
    <cellStyle name="C￥AØ_A¾COA¶°AºÐ _설계(sample-파워콤-수원-용인국사)_ADM16광단국설계" xfId="3025"/>
    <cellStyle name="Ç¥ÁØ_Á¾ÇÕÃ¶°ÅºÐ _설계(sample-파워콤-수원-용인국사)_ADM16광단국설계" xfId="3026"/>
    <cellStyle name="C￥AØ_AN°y(1.25) " xfId="3027"/>
    <cellStyle name="Ç¥ÁØ_Áý°èÇ¥(2¿ù) " xfId="3028"/>
    <cellStyle name="C￥AØ_laroux_1_A¾CO½A¼³ " xfId="3029"/>
    <cellStyle name="Calc Currency (0)" xfId="3030"/>
    <cellStyle name="Calc Currency (2)" xfId="3031"/>
    <cellStyle name="Calc Percent (0)" xfId="3032"/>
    <cellStyle name="Calc Percent (1)" xfId="3033"/>
    <cellStyle name="Calc Percent (2)" xfId="3034"/>
    <cellStyle name="Calc Units (0)" xfId="3035"/>
    <cellStyle name="Calc Units (1)" xfId="3036"/>
    <cellStyle name="Calc Units (2)" xfId="3037"/>
    <cellStyle name="Calculation" xfId="3038"/>
    <cellStyle name="category" xfId="3039"/>
    <cellStyle name="Check Cell" xfId="3040"/>
    <cellStyle name="CIAIÆU¸μAⓒ" xfId="3041"/>
    <cellStyle name="CO≫e" xfId="3042"/>
    <cellStyle name="ColHdr" xfId="3043"/>
    <cellStyle name="Column Headings" xfId="3044"/>
    <cellStyle name="columns_array" xfId="3045"/>
    <cellStyle name="Comma" xfId="3046"/>
    <cellStyle name="Comma [0]" xfId="3047"/>
    <cellStyle name="Comma [0] 2" xfId="3048"/>
    <cellStyle name="Comma [0]_ SG&amp;A Bridge " xfId="3049"/>
    <cellStyle name="Comma [00]" xfId="3050"/>
    <cellStyle name="comma zerodec" xfId="3051"/>
    <cellStyle name="comma zerodec 2" xfId="3052"/>
    <cellStyle name="comma zerodec 3" xfId="3053"/>
    <cellStyle name="comma zerodec 4" xfId="3054"/>
    <cellStyle name="comma zerodec 5" xfId="3686"/>
    <cellStyle name="Comma_ SG&amp;A Bridge" xfId="3055"/>
    <cellStyle name="Comma0" xfId="3056"/>
    <cellStyle name="Comma0 2" xfId="3057"/>
    <cellStyle name="Company Info" xfId="3058"/>
    <cellStyle name="Contents Heading 1" xfId="3059"/>
    <cellStyle name="Contents Heading 2" xfId="3060"/>
    <cellStyle name="Contents Heading 3" xfId="3061"/>
    <cellStyle name="Copied" xfId="3062"/>
    <cellStyle name="CoverHeadline1" xfId="3063"/>
    <cellStyle name="Curr" xfId="3064"/>
    <cellStyle name="Curren?_x0012_퐀_x0017_?" xfId="3065"/>
    <cellStyle name="Currenby_Cash&amp;DSO Chart" xfId="3066"/>
    <cellStyle name="Currency" xfId="3067"/>
    <cellStyle name="Currency [0]" xfId="3068"/>
    <cellStyle name="Currency [0] 2" xfId="3069"/>
    <cellStyle name="Currency [0]_ SG&amp;A Bridge " xfId="3070"/>
    <cellStyle name="Currency [00]" xfId="3071"/>
    <cellStyle name="Currency P" xfId="3072"/>
    <cellStyle name="currency-$" xfId="5"/>
    <cellStyle name="currency-$ 2" xfId="3073"/>
    <cellStyle name="currency-$ 3" xfId="3074"/>
    <cellStyle name="currency-$ 4" xfId="3687"/>
    <cellStyle name="currency-$_표지 " xfId="3688"/>
    <cellStyle name="Currency_ SG&amp;A Bridge " xfId="3075"/>
    <cellStyle name="Currency0" xfId="3076"/>
    <cellStyle name="Currency0 2" xfId="3077"/>
    <cellStyle name="Currency1" xfId="3078"/>
    <cellStyle name="Currency1 2" xfId="3079"/>
    <cellStyle name="Currency1 3" xfId="3080"/>
    <cellStyle name="Currency1 4" xfId="3081"/>
    <cellStyle name="Currency1 5" xfId="3689"/>
    <cellStyle name="Data" xfId="3082"/>
    <cellStyle name="Date" xfId="3083"/>
    <cellStyle name="Date 2" xfId="3084"/>
    <cellStyle name="Date 3" xfId="3085"/>
    <cellStyle name="Date Short" xfId="3086"/>
    <cellStyle name="Date_1022_삼량고등학교_내역서(av)-정길용" xfId="3087"/>
    <cellStyle name="Datum" xfId="3088"/>
    <cellStyle name="Datum+Zeit" xfId="3089"/>
    <cellStyle name="Dezimal (1)" xfId="3090"/>
    <cellStyle name="Dezimal (2)" xfId="3091"/>
    <cellStyle name="Dezimal [0]_Actual vs. Prior" xfId="3092"/>
    <cellStyle name="Dezimal(1)" xfId="3093"/>
    <cellStyle name="Dezimal_Actual vs. Prior" xfId="3094"/>
    <cellStyle name="Display" xfId="3095"/>
    <cellStyle name="Display Price" xfId="3096"/>
    <cellStyle name="Dollar (zero dec)" xfId="3097"/>
    <cellStyle name="Dollar (zero dec) 2" xfId="3098"/>
    <cellStyle name="Dollar (zero dec) 3" xfId="3099"/>
    <cellStyle name="Dollar (zero dec) 4" xfId="3100"/>
    <cellStyle name="Dollar (zero dec) 5" xfId="3690"/>
    <cellStyle name="EA(개수표시)" xfId="3101"/>
    <cellStyle name="E­Æo±aE￡" xfId="3102"/>
    <cellStyle name="E­Æo±aE￡0" xfId="3103"/>
    <cellStyle name="Eingabefeld" xfId="3104"/>
    <cellStyle name="Enter Currency (0)" xfId="3105"/>
    <cellStyle name="Enter Currency (2)" xfId="3106"/>
    <cellStyle name="Enter Units (0)" xfId="3107"/>
    <cellStyle name="Enter Units (1)" xfId="3108"/>
    <cellStyle name="Enter Units (2)" xfId="3109"/>
    <cellStyle name="Entered" xfId="3110"/>
    <cellStyle name="Euro" xfId="3111"/>
    <cellStyle name="Excel Built-in Normal" xfId="3112"/>
    <cellStyle name="Explanatory Text" xfId="3113"/>
    <cellStyle name="F2" xfId="3114"/>
    <cellStyle name="F3" xfId="3115"/>
    <cellStyle name="F4" xfId="3116"/>
    <cellStyle name="F5" xfId="3117"/>
    <cellStyle name="F6" xfId="3118"/>
    <cellStyle name="F7" xfId="3119"/>
    <cellStyle name="F8" xfId="3120"/>
    <cellStyle name="FinePrint" xfId="3121"/>
    <cellStyle name="Fixed" xfId="3122"/>
    <cellStyle name="Fixed 2" xfId="3123"/>
    <cellStyle name="Fixed 3" xfId="3124"/>
    <cellStyle name="Followed Hyperlink" xfId="3125"/>
    <cellStyle name="ǦǦ_x0003_" xfId="3126"/>
    <cellStyle name="Good" xfId="3127"/>
    <cellStyle name="Grey" xfId="3128"/>
    <cellStyle name="Grey 2" xfId="3129"/>
    <cellStyle name="H1" xfId="3130"/>
    <cellStyle name="H2" xfId="3131"/>
    <cellStyle name="HEADER" xfId="3132"/>
    <cellStyle name="Header1" xfId="6"/>
    <cellStyle name="Header2" xfId="7"/>
    <cellStyle name="Heading" xfId="3133"/>
    <cellStyle name="Heading 1" xfId="3134"/>
    <cellStyle name="Heading 1 2" xfId="3135"/>
    <cellStyle name="Heading 2" xfId="3136"/>
    <cellStyle name="Heading 2 2" xfId="3137"/>
    <cellStyle name="Heading 3" xfId="3138"/>
    <cellStyle name="Heading 4" xfId="3139"/>
    <cellStyle name="Heading1" xfId="3140"/>
    <cellStyle name="Heading1 2" xfId="3141"/>
    <cellStyle name="Heading2" xfId="3142"/>
    <cellStyle name="Heading2 2" xfId="3143"/>
    <cellStyle name="Heading2Divider" xfId="3144"/>
    <cellStyle name="Helv8_PFD4.XLS" xfId="3145"/>
    <cellStyle name="HIGHLIGHT" xfId="3146"/>
    <cellStyle name="Hyperlink" xfId="3147"/>
    <cellStyle name="Input" xfId="3148"/>
    <cellStyle name="Input [yellow]" xfId="3149"/>
    <cellStyle name="Input [yellow] 2" xfId="3150"/>
    <cellStyle name="Input Price" xfId="3151"/>
    <cellStyle name="Input Quantity" xfId="3152"/>
    <cellStyle name="Input Single Cell" xfId="3153"/>
    <cellStyle name="Input_3자단가내역서(0530)" xfId="3154"/>
    <cellStyle name="InputBodyCurr" xfId="3155"/>
    <cellStyle name="InputBodyDate" xfId="3156"/>
    <cellStyle name="InputBodyText" xfId="3157"/>
    <cellStyle name="InputColor" xfId="3158"/>
    <cellStyle name="Item" xfId="3159"/>
    <cellStyle name="Item Input" xfId="3160"/>
    <cellStyle name="_x0001__x0002_ĵĵ_x0007_ ĵĵ_x000d__x000d_ƨƬ_x0001__x0002_ƨƬ_x0007__x000d_ǒǓ _x000d_ǜǜ_x000d__x000d_ǪǪ_x0007__x0007__x0005__x0005__x0010__x0001_ဠ" xfId="3161"/>
    <cellStyle name="_x0001__x0002_ĵĵ_x0007__x0009_ĵĵ_x000d__x000d_ƨƬ_x0001__x0002_ƨƬ_x0007__x000d_ǒǓ_x0009__x000d_ǜǜ_x000d__x000d_ǪǪ_x0007__x0007__x0005__x0005__x0010__x0001_ဠ" xfId="3162"/>
    <cellStyle name="Komma [0]_BINV" xfId="3163"/>
    <cellStyle name="Komma_BINV" xfId="3164"/>
    <cellStyle name="Link Currency (0)" xfId="3165"/>
    <cellStyle name="Link Currency (2)" xfId="3166"/>
    <cellStyle name="Link Units (0)" xfId="3167"/>
    <cellStyle name="Link Units (1)" xfId="3168"/>
    <cellStyle name="Link Units (2)" xfId="3169"/>
    <cellStyle name="Linked Cell" xfId="3170"/>
    <cellStyle name="LongDesc" xfId="3171"/>
    <cellStyle name="Midtitle" xfId="3172"/>
    <cellStyle name="Millares [0]_Asset Mgmt " xfId="3173"/>
    <cellStyle name="Millares_Asset Mgmt " xfId="3174"/>
    <cellStyle name="Milliers [0]_399GC10" xfId="3175"/>
    <cellStyle name="Milliers_399GC10" xfId="3176"/>
    <cellStyle name="Model" xfId="3177"/>
    <cellStyle name="Mon?aire [0]_399GC10" xfId="3178"/>
    <cellStyle name="Mon?aire_399GC10" xfId="3179"/>
    <cellStyle name="MS Proofing Tools" xfId="3180"/>
    <cellStyle name="Neutral" xfId="3181"/>
    <cellStyle name="NO" xfId="3182"/>
    <cellStyle name="no dec" xfId="1"/>
    <cellStyle name="NO." xfId="3183"/>
    <cellStyle name="NO_03하반기 통신부분 노무단가표" xfId="3184"/>
    <cellStyle name="nohs" xfId="3185"/>
    <cellStyle name="normal" xfId="3186"/>
    <cellStyle name="Normal - Style1" xfId="3187"/>
    <cellStyle name="Normal - Style1 10" xfId="3691"/>
    <cellStyle name="Normal - Style1 11" xfId="3692"/>
    <cellStyle name="Normal - Style1 2" xfId="3188"/>
    <cellStyle name="Normal - Style1 3" xfId="3189"/>
    <cellStyle name="Normal - Style1 4" xfId="3190"/>
    <cellStyle name="Normal - Style1 5" xfId="3191"/>
    <cellStyle name="Normal - Style1 6" xfId="3192"/>
    <cellStyle name="Normal - Style1 7" xfId="3193"/>
    <cellStyle name="Normal - Style1 8" xfId="3194"/>
    <cellStyle name="Normal - Style1 9" xfId="3195"/>
    <cellStyle name="Normal - Style2" xfId="3196"/>
    <cellStyle name="Normal - Style3" xfId="3197"/>
    <cellStyle name="Normal - Style4" xfId="3198"/>
    <cellStyle name="Normal - Style5" xfId="3199"/>
    <cellStyle name="Normal - Style6" xfId="3200"/>
    <cellStyle name="Normal - Style7" xfId="3201"/>
    <cellStyle name="Normal - Style8" xfId="3202"/>
    <cellStyle name="Normal - 유형1" xfId="3203"/>
    <cellStyle name="Normal 2" xfId="8"/>
    <cellStyle name="Normal 2 2" xfId="3204"/>
    <cellStyle name="Normal_ SG&amp;A Bridge " xfId="3205"/>
    <cellStyle name="Note" xfId="3206"/>
    <cellStyle name="Œ…?æ맖?e [0.00]_laroux" xfId="3207"/>
    <cellStyle name="Œ…?æ맖?e_laroux" xfId="3208"/>
    <cellStyle name="oft Excel]_x000d__x000a_Comment=The open=/f lines load custom functions into the Paste Function list._x000d__x000a_Maximized=3_x000d__x000a_AutoFormat=" xfId="3209"/>
    <cellStyle name="Oormal_Q3-RPT TRK_갬적-갑지 (3)" xfId="3210"/>
    <cellStyle name="Output" xfId="3211"/>
    <cellStyle name="Output Single Cell" xfId="3212"/>
    <cellStyle name="Over1" xfId="3213"/>
    <cellStyle name="Package Size" xfId="3214"/>
    <cellStyle name="Percent" xfId="3215"/>
    <cellStyle name="Percent [0]" xfId="3216"/>
    <cellStyle name="Percent [00]" xfId="3217"/>
    <cellStyle name="Percent [2]" xfId="3218"/>
    <cellStyle name="Percent_#6 Temps &amp; Contractors" xfId="3219"/>
    <cellStyle name="PrePop Currency (0)" xfId="3220"/>
    <cellStyle name="PrePop Currency (2)" xfId="3221"/>
    <cellStyle name="PrePop Units (0)" xfId="3222"/>
    <cellStyle name="PrePop Units (1)" xfId="3223"/>
    <cellStyle name="PrePop Units (2)" xfId="3224"/>
    <cellStyle name="Print Heading" xfId="3225"/>
    <cellStyle name="Procent_BINV" xfId="3226"/>
    <cellStyle name="Produkt oversk." xfId="3227"/>
    <cellStyle name="PropGenCurrencyFormat" xfId="3228"/>
    <cellStyle name="Prozent (0) %" xfId="3229"/>
    <cellStyle name="Prozent (2)" xfId="3230"/>
    <cellStyle name="Recipe" xfId="3231"/>
    <cellStyle name="Recipe Heading" xfId="3232"/>
    <cellStyle name="Released" xfId="3233"/>
    <cellStyle name="Revenue" xfId="3234"/>
    <cellStyle name="RevList" xfId="3235"/>
    <cellStyle name="RptTitle" xfId="3236"/>
    <cellStyle name="Spalte rechts" xfId="3237"/>
    <cellStyle name="_x0001__x0002_ƨƬ_x0007__x000d_ǒǓ _x000d_ǜǜ_x000d__x000d_ǪǪ_x0007__x0007__x0005__x0005__x0010__x0001_ဠ" xfId="3238"/>
    <cellStyle name="_x0001__x0002_ƨƬ_x0007__x000d_ǒǓ_x0009__x000d_ǜǜ_x000d__x000d_ǪǪ_x0007__x0007__x0005__x0005__x0010__x0001_ဠ" xfId="3239"/>
    <cellStyle name="Standaard_BINV" xfId="3240"/>
    <cellStyle name="STANDARD" xfId="3241"/>
    <cellStyle name="STA표시" xfId="3242"/>
    <cellStyle name="STD" xfId="3243"/>
    <cellStyle name="subhead" xfId="3244"/>
    <cellStyle name="SubHeading" xfId="3245"/>
    <cellStyle name="Subtotal" xfId="3246"/>
    <cellStyle name="Subtotal 1" xfId="3247"/>
    <cellStyle name="Suggested Quantity" xfId="3248"/>
    <cellStyle name="T=?cm표시" xfId="3249"/>
    <cellStyle name="Tab_Feld" xfId="3250"/>
    <cellStyle name="TabKopf 1" xfId="3251"/>
    <cellStyle name="TabKopf 2" xfId="3252"/>
    <cellStyle name="TabZeile 1" xfId="3253"/>
    <cellStyle name="TabZeile 2" xfId="3254"/>
    <cellStyle name="TabZeile unten" xfId="3255"/>
    <cellStyle name="testtitle" xfId="3256"/>
    <cellStyle name="Text" xfId="3257"/>
    <cellStyle name="Text Indent A" xfId="3258"/>
    <cellStyle name="Text Indent B" xfId="3259"/>
    <cellStyle name="Text Indent C" xfId="3260"/>
    <cellStyle name="Title" xfId="3261"/>
    <cellStyle name="title [1]" xfId="3262"/>
    <cellStyle name="title [2]" xfId="3263"/>
    <cellStyle name="Title_3자단가내역서(0529)" xfId="3264"/>
    <cellStyle name="TON표시" xfId="3265"/>
    <cellStyle name="Total" xfId="3266"/>
    <cellStyle name="Total 2" xfId="3267"/>
    <cellStyle name="Total 3" xfId="3268"/>
    <cellStyle name="TotalCurr" xfId="3269"/>
    <cellStyle name="TotalHdr" xfId="3270"/>
    <cellStyle name="UM" xfId="3271"/>
    <cellStyle name="under overskrft" xfId="3272"/>
    <cellStyle name="Unprot" xfId="3273"/>
    <cellStyle name="Unprot$" xfId="3274"/>
    <cellStyle name="Unprotect" xfId="3275"/>
    <cellStyle name="Valuta [0]_BINV" xfId="3276"/>
    <cellStyle name="Valuta_BINV" xfId="3277"/>
    <cellStyle name="W?rung [0]_Ausdruck RUND (D)" xfId="3278"/>
    <cellStyle name="W?rung_Ausdruck RUND (D)" xfId="3279"/>
    <cellStyle name="Währung DM(2)" xfId="3280"/>
    <cellStyle name="Währung DM[0]" xfId="3281"/>
    <cellStyle name="Währung ind.RS [0]" xfId="3282"/>
    <cellStyle name="Währung INR(0)" xfId="3283"/>
    <cellStyle name="Währung_ADRESS" xfId="3284"/>
    <cellStyle name="Warning Text" xfId="3285"/>
    <cellStyle name="Zeit" xfId="3286"/>
    <cellStyle name="ZwErgebnis" xfId="3287"/>
    <cellStyle name="μU¿¡ ¿A´A CIAIÆU¸μAⓒ" xfId="3288"/>
    <cellStyle name="Φ000표시(관경)" xfId="3289"/>
    <cellStyle name="_x0001_ဠ" xfId="3290"/>
    <cellStyle name="_x0010__x0001_ဠ" xfId="3291"/>
    <cellStyle name="가?_x0001_" xfId="8952"/>
    <cellStyle name="가?_x0001_ 2" xfId="8953"/>
    <cellStyle name="가?_x0001_ 3" xfId="8954"/>
    <cellStyle name="가?_x0001_ 4" xfId="8955"/>
    <cellStyle name="강조색1 2" xfId="3292"/>
    <cellStyle name="강조색1 3" xfId="8956"/>
    <cellStyle name="강조색1 4" xfId="8957"/>
    <cellStyle name="강조색2 2" xfId="3293"/>
    <cellStyle name="강조색2 3" xfId="8958"/>
    <cellStyle name="강조색2 4" xfId="8959"/>
    <cellStyle name="강조색3 2" xfId="3294"/>
    <cellStyle name="강조색3 3" xfId="8960"/>
    <cellStyle name="강조색3 4" xfId="8961"/>
    <cellStyle name="강조색4 2" xfId="3295"/>
    <cellStyle name="강조색4 3" xfId="8962"/>
    <cellStyle name="강조색4 4" xfId="8963"/>
    <cellStyle name="강조색5 2" xfId="3296"/>
    <cellStyle name="강조색5 3" xfId="8964"/>
    <cellStyle name="강조색5 4" xfId="8965"/>
    <cellStyle name="강조색6 2" xfId="3297"/>
    <cellStyle name="강조색6 3" xfId="8966"/>
    <cellStyle name="강조색6 4" xfId="8967"/>
    <cellStyle name="견적" xfId="3298"/>
    <cellStyle name="견적 2" xfId="8968"/>
    <cellStyle name="견적 3" xfId="8969"/>
    <cellStyle name="견적 4" xfId="8970"/>
    <cellStyle name="경고문 2" xfId="3299"/>
    <cellStyle name="경고문 3" xfId="8971"/>
    <cellStyle name="경고문 4" xfId="8972"/>
    <cellStyle name="계산 2" xfId="3300"/>
    <cellStyle name="계산 2 2" xfId="8973"/>
    <cellStyle name="계산 2 2 2" xfId="8974"/>
    <cellStyle name="계산 3" xfId="8975"/>
    <cellStyle name="계산 3 2" xfId="8976"/>
    <cellStyle name="계산 3 2 2" xfId="8977"/>
    <cellStyle name="계산 4" xfId="8978"/>
    <cellStyle name="계산 4 2" xfId="8979"/>
    <cellStyle name="계산 4 2 2" xfId="8980"/>
    <cellStyle name="계산 5" xfId="8981"/>
    <cellStyle name="계산 5 2" xfId="8982"/>
    <cellStyle name="고정소숫점" xfId="3301"/>
    <cellStyle name="고정소숫점 2" xfId="3302"/>
    <cellStyle name="고정소숫점 3" xfId="3303"/>
    <cellStyle name="고정소숫점 4" xfId="8983"/>
    <cellStyle name="고정소숫점 5" xfId="8984"/>
    <cellStyle name="고정출력1" xfId="3304"/>
    <cellStyle name="고정출력1 2" xfId="3305"/>
    <cellStyle name="고정출력1 3" xfId="8985"/>
    <cellStyle name="고정출력1 4" xfId="8986"/>
    <cellStyle name="고정출력1 5" xfId="8987"/>
    <cellStyle name="고정출력2" xfId="3306"/>
    <cellStyle name="고정출력2 2" xfId="3307"/>
    <cellStyle name="고정출력2 3" xfId="8988"/>
    <cellStyle name="고정출력2 4" xfId="8989"/>
    <cellStyle name="고정출력2 5" xfId="8990"/>
    <cellStyle name="공사원가계산서(조경)" xfId="3308"/>
    <cellStyle name="공정제목" xfId="8991"/>
    <cellStyle name="공종" xfId="8992"/>
    <cellStyle name="咬訌裝?INCOM1" xfId="3309"/>
    <cellStyle name="咬訌裝?INCOM1 2" xfId="8993"/>
    <cellStyle name="咬訌裝?INCOM1 3" xfId="8994"/>
    <cellStyle name="咬訌裝?INCOM1 4" xfId="8995"/>
    <cellStyle name="咬訌裝?INCOM1 5" xfId="8996"/>
    <cellStyle name="咬訌裝?INCOM10" xfId="3310"/>
    <cellStyle name="咬訌裝?INCOM10 2" xfId="8997"/>
    <cellStyle name="咬訌裝?INCOM10 3" xfId="8998"/>
    <cellStyle name="咬訌裝?INCOM10 4" xfId="8999"/>
    <cellStyle name="咬訌裝?INCOM10 5" xfId="9000"/>
    <cellStyle name="咬訌裝?INCOM2" xfId="3311"/>
    <cellStyle name="咬訌裝?INCOM2 2" xfId="9001"/>
    <cellStyle name="咬訌裝?INCOM2 3" xfId="9002"/>
    <cellStyle name="咬訌裝?INCOM2 4" xfId="9003"/>
    <cellStyle name="咬訌裝?INCOM2 5" xfId="9004"/>
    <cellStyle name="咬訌裝?INCOM3" xfId="3312"/>
    <cellStyle name="咬訌裝?INCOM3 2" xfId="9005"/>
    <cellStyle name="咬訌裝?INCOM3 3" xfId="9006"/>
    <cellStyle name="咬訌裝?INCOM3 4" xfId="9007"/>
    <cellStyle name="咬訌裝?INCOM3 5" xfId="9008"/>
    <cellStyle name="咬訌裝?INCOM4" xfId="3313"/>
    <cellStyle name="咬訌裝?INCOM4 2" xfId="9009"/>
    <cellStyle name="咬訌裝?INCOM4 3" xfId="9010"/>
    <cellStyle name="咬訌裝?INCOM4 4" xfId="9011"/>
    <cellStyle name="咬訌裝?INCOM4 5" xfId="9012"/>
    <cellStyle name="咬訌裝?INCOM5" xfId="3314"/>
    <cellStyle name="咬訌裝?INCOM5 2" xfId="9013"/>
    <cellStyle name="咬訌裝?INCOM5 3" xfId="9014"/>
    <cellStyle name="咬訌裝?INCOM5 4" xfId="9015"/>
    <cellStyle name="咬訌裝?INCOM5 5" xfId="9016"/>
    <cellStyle name="咬訌裝?INCOM6" xfId="3315"/>
    <cellStyle name="咬訌裝?INCOM6 2" xfId="9017"/>
    <cellStyle name="咬訌裝?INCOM6 3" xfId="9018"/>
    <cellStyle name="咬訌裝?INCOM6 4" xfId="9019"/>
    <cellStyle name="咬訌裝?INCOM6 5" xfId="9020"/>
    <cellStyle name="咬訌裝?INCOM7" xfId="3316"/>
    <cellStyle name="咬訌裝?INCOM7 2" xfId="9021"/>
    <cellStyle name="咬訌裝?INCOM7 3" xfId="9022"/>
    <cellStyle name="咬訌裝?INCOM7 4" xfId="9023"/>
    <cellStyle name="咬訌裝?INCOM7 5" xfId="9024"/>
    <cellStyle name="咬訌裝?INCOM8" xfId="3317"/>
    <cellStyle name="咬訌裝?INCOM8 2" xfId="9025"/>
    <cellStyle name="咬訌裝?INCOM8 3" xfId="9026"/>
    <cellStyle name="咬訌裝?INCOM8 4" xfId="9027"/>
    <cellStyle name="咬訌裝?INCOM8 5" xfId="9028"/>
    <cellStyle name="咬訌裝?INCOM9" xfId="3318"/>
    <cellStyle name="咬訌裝?INCOM9 2" xfId="9029"/>
    <cellStyle name="咬訌裝?INCOM9 3" xfId="9030"/>
    <cellStyle name="咬訌裝?INCOM9 4" xfId="9031"/>
    <cellStyle name="咬訌裝?INCOM9 5" xfId="9032"/>
    <cellStyle name="咬訌裝?PRIB11" xfId="3319"/>
    <cellStyle name="咬訌裝?PRIB11 2" xfId="9033"/>
    <cellStyle name="咬訌裝?PRIB11 3" xfId="9034"/>
    <cellStyle name="咬訌裝?PRIB11 4" xfId="9035"/>
    <cellStyle name="咬訌裝?PRIB11 5" xfId="9036"/>
    <cellStyle name="글꼴" xfId="3320"/>
    <cellStyle name="금액" xfId="3321"/>
    <cellStyle name="금액 2" xfId="9037"/>
    <cellStyle name="금액 3" xfId="9038"/>
    <cellStyle name="금액 4" xfId="9039"/>
    <cellStyle name="금액 5" xfId="9040"/>
    <cellStyle name="기계" xfId="3322"/>
    <cellStyle name="기계 2" xfId="9041"/>
    <cellStyle name="기계 3" xfId="9042"/>
    <cellStyle name="기계 4" xfId="9043"/>
    <cellStyle name="김해전기" xfId="3323"/>
    <cellStyle name="김해전기 2" xfId="9044"/>
    <cellStyle name="김해전기 3" xfId="9045"/>
    <cellStyle name="김해전기 4" xfId="9046"/>
    <cellStyle name="김해전기 5" xfId="9047"/>
    <cellStyle name="김호(E4전환)" xfId="3324"/>
    <cellStyle name="김호(E4전환) 2" xfId="9048"/>
    <cellStyle name="김호(E4전환) 2 2" xfId="9049"/>
    <cellStyle name="김호(E4전환) 3" xfId="9050"/>
    <cellStyle name="김호(E4전환) 4" xfId="9051"/>
    <cellStyle name="김호(E4전환) 5" xfId="9052"/>
    <cellStyle name="끼_x0001_?" xfId="9053"/>
    <cellStyle name="나쁨 2" xfId="3325"/>
    <cellStyle name="나쁨 3" xfId="9054"/>
    <cellStyle name="나쁨 4" xfId="9055"/>
    <cellStyle name="날짜" xfId="3326"/>
    <cellStyle name="날짜 2" xfId="3327"/>
    <cellStyle name="날짜 3" xfId="3328"/>
    <cellStyle name="날짜 4" xfId="9056"/>
    <cellStyle name="날짜 5" xfId="9057"/>
    <cellStyle name="내역" xfId="3329"/>
    <cellStyle name="내역 2" xfId="9058"/>
    <cellStyle name="내역 3" xfId="9059"/>
    <cellStyle name="내역 4" xfId="9060"/>
    <cellStyle name="내역 5" xfId="9061"/>
    <cellStyle name="내역서" xfId="3330"/>
    <cellStyle name="내역서 2" xfId="9062"/>
    <cellStyle name="내역서 3" xfId="9063"/>
    <cellStyle name="내역서 4" xfId="9064"/>
    <cellStyle name="네모제목" xfId="9065"/>
    <cellStyle name="단위" xfId="3331"/>
    <cellStyle name="단위 2" xfId="3332"/>
    <cellStyle name="단위 3" xfId="9066"/>
    <cellStyle name="단위 4" xfId="9067"/>
    <cellStyle name="단위 5" xfId="9068"/>
    <cellStyle name="단위(원)" xfId="3333"/>
    <cellStyle name="단위(원) 2" xfId="9069"/>
    <cellStyle name="단위(원) 3" xfId="9070"/>
    <cellStyle name="단위(원) 4" xfId="9071"/>
    <cellStyle name="단위(원) 5" xfId="9072"/>
    <cellStyle name="단위_090728-인천남동구내역(조명)" xfId="9073"/>
    <cellStyle name="달러" xfId="3334"/>
    <cellStyle name="달러 2" xfId="3335"/>
    <cellStyle name="달러 3" xfId="9074"/>
    <cellStyle name="달러 4" xfId="9075"/>
    <cellStyle name="달러 5" xfId="9076"/>
    <cellStyle name="대기" xfId="9077"/>
    <cellStyle name="뒤에 오는 하이퍼링크" xfId="3336"/>
    <cellStyle name="뒤에 오는 하이퍼링크 2" xfId="3337"/>
    <cellStyle name="뒤에 오는 하이퍼링크 3" xfId="9078"/>
    <cellStyle name="뒤에 오는 하이퍼링크 4" xfId="9079"/>
    <cellStyle name="뒤에 오는 하이퍼링크 5" xfId="9080"/>
    <cellStyle name="드럼단위" xfId="3338"/>
    <cellStyle name="똿떓죶Ø괻 [0.00]_PRODUCT DETAIL Q1" xfId="3339"/>
    <cellStyle name="똿떓죶Ø괻_PRODUCT DETAIL Q1" xfId="3340"/>
    <cellStyle name="똿뗦먛귟 [0.00]_laroux" xfId="3341"/>
    <cellStyle name="똿뗦먛귟_laroux" xfId="3342"/>
    <cellStyle name="마이너스키" xfId="3343"/>
    <cellStyle name="메모 2" xfId="3344"/>
    <cellStyle name="메모 2 2" xfId="9081"/>
    <cellStyle name="메모 2 2 2" xfId="9082"/>
    <cellStyle name="메모 2 3" xfId="9083"/>
    <cellStyle name="메모 3" xfId="9084"/>
    <cellStyle name="메모 3 2" xfId="9085"/>
    <cellStyle name="메모 3 2 2" xfId="9086"/>
    <cellStyle name="메모 4" xfId="9087"/>
    <cellStyle name="메모 4 2" xfId="9088"/>
    <cellStyle name="메모 4 2 2" xfId="9089"/>
    <cellStyle name="메모 5" xfId="9090"/>
    <cellStyle name="메모 5 2" xfId="9091"/>
    <cellStyle name="면적표시" xfId="3345"/>
    <cellStyle name="묮뎋 [0.00]_PRODUCT DETAIL Q1" xfId="3346"/>
    <cellStyle name="묮뎋_PRODUCT DETAIL Q1" xfId="3347"/>
    <cellStyle name="믅됞 [0.00]_fcs1" xfId="3348"/>
    <cellStyle name="믅됞_fcs1" xfId="3349"/>
    <cellStyle name="배분" xfId="3350"/>
    <cellStyle name="배분 2" xfId="9092"/>
    <cellStyle name="백" xfId="9093"/>
    <cellStyle name="백 " xfId="9094"/>
    <cellStyle name="백  2" xfId="9095"/>
    <cellStyle name="백 10" xfId="9096"/>
    <cellStyle name="백 11" xfId="9097"/>
    <cellStyle name="백 12" xfId="9098"/>
    <cellStyle name="백 13" xfId="9099"/>
    <cellStyle name="백 14" xfId="9100"/>
    <cellStyle name="백 15" xfId="9101"/>
    <cellStyle name="백 2" xfId="9102"/>
    <cellStyle name="백 3" xfId="9103"/>
    <cellStyle name="백 4" xfId="9104"/>
    <cellStyle name="백 5" xfId="9105"/>
    <cellStyle name="백 6" xfId="9106"/>
    <cellStyle name="백 7" xfId="9107"/>
    <cellStyle name="백 8" xfId="9108"/>
    <cellStyle name="백 9" xfId="9109"/>
    <cellStyle name="백_01-토공_02-배수공" xfId="9110"/>
    <cellStyle name="백_01-토공_02-배수공_서울상천초-장애인편의시설전기내역(최종)" xfId="9111"/>
    <cellStyle name="백_01-토공_02-배수공_토공" xfId="9112"/>
    <cellStyle name="백_01-토공_02-배수공_토공_서울상천초-장애인편의시설전기내역(최종)" xfId="9113"/>
    <cellStyle name="백_02-배수공" xfId="9114"/>
    <cellStyle name="백_02-배수공_02-반중력식옹벽" xfId="9115"/>
    <cellStyle name="백_02-배수공_02-반중력식옹벽_서울상천초-장애인편의시설전기내역(최종)" xfId="9116"/>
    <cellStyle name="백_02-배수공_02-반중력식옹벽_토공" xfId="9117"/>
    <cellStyle name="백_02-배수공_02-반중력식옹벽_토공_서울상천초-장애인편의시설전기내역(최종)" xfId="9118"/>
    <cellStyle name="백_02-배수공_02-배수공" xfId="9119"/>
    <cellStyle name="백_02-배수공_02-배수공_서울상천초-장애인편의시설전기내역(최종)" xfId="9120"/>
    <cellStyle name="백_02-배수공_02-배수공_토공" xfId="9121"/>
    <cellStyle name="백_02-배수공_02-배수공_토공_서울상천초-장애인편의시설전기내역(최종)" xfId="9122"/>
    <cellStyle name="백_02-배수공_반중력" xfId="9123"/>
    <cellStyle name="백_02-배수공_반중력_서울상천초-장애인편의시설전기내역(최종)" xfId="9124"/>
    <cellStyle name="백_02-배수공_반중력_토공" xfId="9125"/>
    <cellStyle name="백_02-배수공_반중력_토공_서울상천초-장애인편의시설전기내역(최종)" xfId="9126"/>
    <cellStyle name="백_02-배수공_서울상천초-장애인편의시설전기내역(최종)" xfId="9127"/>
    <cellStyle name="백_02-배수공_토공" xfId="9128"/>
    <cellStyle name="백_02-배수공_토공_서울상천초-장애인편의시설전기내역(최종)" xfId="9129"/>
    <cellStyle name="백_04-포장공_02-배수공" xfId="9130"/>
    <cellStyle name="백_04-포장공_02-배수공_서울상천초-장애인편의시설전기내역(최종)" xfId="9131"/>
    <cellStyle name="백_04-포장공_02-배수공_토공" xfId="9132"/>
    <cellStyle name="백_04-포장공_02-배수공_토공_서울상천초-장애인편의시설전기내역(최종)" xfId="9133"/>
    <cellStyle name="백_06-부대공_02-배수공" xfId="9134"/>
    <cellStyle name="백_06-부대공_02-배수공_서울상천초-장애인편의시설전기내역(최종)" xfId="9135"/>
    <cellStyle name="백_06-부대공_02-배수공_토공" xfId="9136"/>
    <cellStyle name="백_06-부대공_02-배수공_토공_서울상천초-장애인편의시설전기내역(최종)" xfId="9137"/>
    <cellStyle name="백_Book2" xfId="9218"/>
    <cellStyle name="백_SOLAR투광등내역서(1-21)" xfId="9219"/>
    <cellStyle name="백_내역서(야외음악당)" xfId="9138"/>
    <cellStyle name="백_내역서12-23" xfId="9139"/>
    <cellStyle name="백_대비표(0828)" xfId="9140"/>
    <cellStyle name="백_대비표(0828) 2" xfId="9141"/>
    <cellStyle name="백_대비표(0828) 3" xfId="9142"/>
    <cellStyle name="백_대비표(0828) 4" xfId="9143"/>
    <cellStyle name="백_대비표(0828)_가현리조트 신축공사 설계서-09.10.23" xfId="9144"/>
    <cellStyle name="백_대비표(0828)_가현리조트 신축공사 설계서-09.10.23 2" xfId="9145"/>
    <cellStyle name="백_대비표(0828)_가현리조트 신축공사 설계서-09.10.23 3" xfId="9146"/>
    <cellStyle name="백_대비표(0828)_가현리조트 신축공사 설계서-09.10.23 4" xfId="9147"/>
    <cellStyle name="백_대비표(0828)_킨텍스무대장치설계서- 대비조사 있는서류" xfId="9148"/>
    <cellStyle name="백_부대동(습식)" xfId="9149"/>
    <cellStyle name="백_부대동(습식) 2" xfId="9150"/>
    <cellStyle name="백_부대동(습식) 3" xfId="9151"/>
    <cellStyle name="백_부대동(습식) 4" xfId="9152"/>
    <cellStyle name="백_부대동(습식)_가현리조트 신축공사 설계서-09.10.23" xfId="9153"/>
    <cellStyle name="백_부대동(습식)_가현리조트 신축공사 설계서-09.10.23 2" xfId="9154"/>
    <cellStyle name="백_부대동(습식)_가현리조트 신축공사 설계서-09.10.23 3" xfId="9155"/>
    <cellStyle name="백_부대동(습식)_가현리조트 신축공사 설계서-09.10.23 4" xfId="9156"/>
    <cellStyle name="백_부대동(습식)_킨텍스무대장치설계서- 대비조사 있는서류" xfId="9157"/>
    <cellStyle name="백_부대시설" xfId="9158"/>
    <cellStyle name="백_부대시설 2" xfId="9159"/>
    <cellStyle name="백_부대시설 3" xfId="9160"/>
    <cellStyle name="백_부대시설 4" xfId="9161"/>
    <cellStyle name="백_수량산출서(수정)_01-토공_02-배수공" xfId="9162"/>
    <cellStyle name="백_수량산출서(수정)_01-토공_02-배수공_서울상천초-장애인편의시설전기내역(최종)" xfId="9163"/>
    <cellStyle name="백_수량산출서(수정)_01-토공_02-배수공_토공" xfId="9164"/>
    <cellStyle name="백_수량산출서(수정)_01-토공_02-배수공_토공_서울상천초-장애인편의시설전기내역(최종)" xfId="9165"/>
    <cellStyle name="백_수량산출서(수정)_02-배수공" xfId="9166"/>
    <cellStyle name="백_수량산출서(수정)_02-배수공_02-반중력식옹벽" xfId="9167"/>
    <cellStyle name="백_수량산출서(수정)_02-배수공_02-반중력식옹벽_서울상천초-장애인편의시설전기내역(최종)" xfId="9168"/>
    <cellStyle name="백_수량산출서(수정)_02-배수공_02-반중력식옹벽_토공" xfId="9169"/>
    <cellStyle name="백_수량산출서(수정)_02-배수공_02-반중력식옹벽_토공_서울상천초-장애인편의시설전기내역(최종)" xfId="9170"/>
    <cellStyle name="백_수량산출서(수정)_02-배수공_02-배수공" xfId="9171"/>
    <cellStyle name="백_수량산출서(수정)_02-배수공_02-배수공_서울상천초-장애인편의시설전기내역(최종)" xfId="9172"/>
    <cellStyle name="백_수량산출서(수정)_02-배수공_02-배수공_토공" xfId="9173"/>
    <cellStyle name="백_수량산출서(수정)_02-배수공_02-배수공_토공_서울상천초-장애인편의시설전기내역(최종)" xfId="9174"/>
    <cellStyle name="백_수량산출서(수정)_02-배수공_반중력" xfId="9175"/>
    <cellStyle name="백_수량산출서(수정)_02-배수공_반중력_서울상천초-장애인편의시설전기내역(최종)" xfId="9176"/>
    <cellStyle name="백_수량산출서(수정)_02-배수공_반중력_토공" xfId="9177"/>
    <cellStyle name="백_수량산출서(수정)_02-배수공_반중력_토공_서울상천초-장애인편의시설전기내역(최종)" xfId="9178"/>
    <cellStyle name="백_수량산출서(수정)_02-배수공_서울상천초-장애인편의시설전기내역(최종)" xfId="9179"/>
    <cellStyle name="백_수량산출서(수정)_02-배수공_토공" xfId="9180"/>
    <cellStyle name="백_수량산출서(수정)_02-배수공_토공_서울상천초-장애인편의시설전기내역(최종)" xfId="9181"/>
    <cellStyle name="백_수량산출서(수정)_04-포장공_02-배수공" xfId="9182"/>
    <cellStyle name="백_수량산출서(수정)_04-포장공_02-배수공_서울상천초-장애인편의시설전기내역(최종)" xfId="9183"/>
    <cellStyle name="백_수량산출서(수정)_04-포장공_02-배수공_토공" xfId="9184"/>
    <cellStyle name="백_수량산출서(수정)_04-포장공_02-배수공_토공_서울상천초-장애인편의시설전기내역(최종)" xfId="9185"/>
    <cellStyle name="백_수량산출서(수정)_06-부대공_02-배수공" xfId="9186"/>
    <cellStyle name="백_수량산출서(수정)_06-부대공_02-배수공_서울상천초-장애인편의시설전기내역(최종)" xfId="9187"/>
    <cellStyle name="백_수량산출서(수정)_06-부대공_02-배수공_토공" xfId="9188"/>
    <cellStyle name="백_수량산출서(수정)_06-부대공_02-배수공_토공_서울상천초-장애인편의시설전기내역(최종)" xfId="9189"/>
    <cellStyle name="백_수완8-1 가실행" xfId="9190"/>
    <cellStyle name="백_수완8-1 가실행 2" xfId="9191"/>
    <cellStyle name="백_수완8-1 가실행 3" xfId="9192"/>
    <cellStyle name="백_수완8-1 가실행 4" xfId="9193"/>
    <cellStyle name="백_수완8-1 가실행_가현리조트 신축공사 설계서-09.10.23" xfId="9194"/>
    <cellStyle name="백_수완8-1 가실행_가현리조트 신축공사 설계서-09.10.23 2" xfId="9195"/>
    <cellStyle name="백_수완8-1 가실행_가현리조트 신축공사 설계서-09.10.23 3" xfId="9196"/>
    <cellStyle name="백_수완8-1 가실행_가현리조트 신축공사 설계서-09.10.23 4" xfId="9197"/>
    <cellStyle name="백_수완8-1 가실행_킨텍스무대장치설계서- 대비조사 있는서류" xfId="9198"/>
    <cellStyle name="백_수완8-1보활공정표(12월)" xfId="9199"/>
    <cellStyle name="백_수완8-1보활공정표(12월) 2" xfId="9200"/>
    <cellStyle name="백_수완8-1보활공정표(12월) 3" xfId="9201"/>
    <cellStyle name="백_수완8-1보활공정표(12월) 4" xfId="9202"/>
    <cellStyle name="백_수완8-1보활공정표(12월)_가현리조트 신축공사 설계서-09.10.23" xfId="9203"/>
    <cellStyle name="백_수완8-1보활공정표(12월)_가현리조트 신축공사 설계서-09.10.23 2" xfId="9204"/>
    <cellStyle name="백_수완8-1보활공정표(12월)_가현리조트 신축공사 설계서-09.10.23 3" xfId="9205"/>
    <cellStyle name="백_수완8-1보활공정표(12월)_가현리조트 신축공사 설계서-09.10.23 4" xfId="9206"/>
    <cellStyle name="백_수완8-1보활공정표(12월)_킨텍스무대장치설계서- 대비조사 있는서류" xfId="9207"/>
    <cellStyle name="백_신정호야외음악당 경관조명(02.27)" xfId="9208"/>
    <cellStyle name="백_천안실행(06.09.12결재)" xfId="9209"/>
    <cellStyle name="백_천안실행(06.09.12결재) 2" xfId="9210"/>
    <cellStyle name="백_천안실행(06.09.12결재) 3" xfId="9211"/>
    <cellStyle name="백_천안실행(06.09.12결재) 4" xfId="9212"/>
    <cellStyle name="백_천안실행(06.09.12결재)_가현리조트 신축공사 설계서-09.10.23" xfId="9213"/>
    <cellStyle name="백_천안실행(06.09.12결재)_가현리조트 신축공사 설계서-09.10.23 2" xfId="9214"/>
    <cellStyle name="백_천안실행(06.09.12결재)_가현리조트 신축공사 설계서-09.10.23 3" xfId="9215"/>
    <cellStyle name="백_천안실행(06.09.12결재)_가현리조트 신축공사 설계서-09.10.23 4" xfId="9216"/>
    <cellStyle name="백_천안실행(06.09.12결재)_킨텍스무대장치설계서- 대비조사 있는서류" xfId="9217"/>
    <cellStyle name="백분율 [△1]" xfId="3351"/>
    <cellStyle name="백분율 [△2]" xfId="3352"/>
    <cellStyle name="백분율 [0]" xfId="3353"/>
    <cellStyle name="백분율 [0] 2" xfId="9220"/>
    <cellStyle name="백분율 [0] 3" xfId="9221"/>
    <cellStyle name="백분율 [0] 4" xfId="9222"/>
    <cellStyle name="백분율 [0] 5" xfId="9223"/>
    <cellStyle name="백분율 [2]" xfId="3354"/>
    <cellStyle name="백분율 [2] 2" xfId="9224"/>
    <cellStyle name="백분율 [2] 3" xfId="9225"/>
    <cellStyle name="백분율 [2] 4" xfId="9226"/>
    <cellStyle name="백분율 [2] 5" xfId="9227"/>
    <cellStyle name="백분율 10" xfId="9228"/>
    <cellStyle name="백분율 10 2" xfId="9229"/>
    <cellStyle name="백분율 10 3" xfId="9230"/>
    <cellStyle name="백분율 11" xfId="9231"/>
    <cellStyle name="백분율 12" xfId="9232"/>
    <cellStyle name="백분율 12 2" xfId="9233"/>
    <cellStyle name="백분율 13" xfId="9234"/>
    <cellStyle name="백분율 14" xfId="9235"/>
    <cellStyle name="백분율 14 2" xfId="9236"/>
    <cellStyle name="백분율 15" xfId="9237"/>
    <cellStyle name="백분율 16" xfId="9238"/>
    <cellStyle name="백분율 17" xfId="9239"/>
    <cellStyle name="백분율 17 2" xfId="9240"/>
    <cellStyle name="백분율 18" xfId="9241"/>
    <cellStyle name="백분율 18 2" xfId="9242"/>
    <cellStyle name="백분율 19" xfId="9243"/>
    <cellStyle name="백분율 19 2" xfId="9244"/>
    <cellStyle name="백분율 2" xfId="9"/>
    <cellStyle name="백분율 2 2" xfId="9245"/>
    <cellStyle name="백분율 2 2 2" xfId="9246"/>
    <cellStyle name="백분율 2 2 3" xfId="9247"/>
    <cellStyle name="백분율 2 2 4" xfId="9248"/>
    <cellStyle name="백분율 2 2 5" xfId="9249"/>
    <cellStyle name="백분율 2 3" xfId="9250"/>
    <cellStyle name="백분율 2 4" xfId="9251"/>
    <cellStyle name="백분율 2 5" xfId="9252"/>
    <cellStyle name="백분율 2 6" xfId="9253"/>
    <cellStyle name="백분율 2 7" xfId="9254"/>
    <cellStyle name="백분율 20" xfId="9255"/>
    <cellStyle name="백분율 20 2" xfId="9256"/>
    <cellStyle name="백분율 21" xfId="9257"/>
    <cellStyle name="백분율 22" xfId="9258"/>
    <cellStyle name="백분율 23" xfId="9259"/>
    <cellStyle name="백분율 24" xfId="9260"/>
    <cellStyle name="백분율 25" xfId="9261"/>
    <cellStyle name="백분율 26" xfId="9262"/>
    <cellStyle name="백분율 27" xfId="9263"/>
    <cellStyle name="백분율 28" xfId="9264"/>
    <cellStyle name="백분율 29" xfId="9265"/>
    <cellStyle name="백분율 3" xfId="10"/>
    <cellStyle name="백분율 3 2" xfId="9266"/>
    <cellStyle name="백분율 3 3" xfId="9267"/>
    <cellStyle name="백분율 3 4" xfId="9268"/>
    <cellStyle name="백분율 3 5" xfId="9269"/>
    <cellStyle name="백분율 30" xfId="9270"/>
    <cellStyle name="백분율 31" xfId="9271"/>
    <cellStyle name="백분율 32" xfId="9272"/>
    <cellStyle name="백분율 33" xfId="9273"/>
    <cellStyle name="백분율 34" xfId="9274"/>
    <cellStyle name="백분율 35" xfId="9275"/>
    <cellStyle name="백분율 36" xfId="9276"/>
    <cellStyle name="백분율 37" xfId="9277"/>
    <cellStyle name="백분율 38" xfId="9278"/>
    <cellStyle name="백분율 39" xfId="9279"/>
    <cellStyle name="백분율 4" xfId="3708"/>
    <cellStyle name="백분율 4 2" xfId="9280"/>
    <cellStyle name="백분율 4 3" xfId="9281"/>
    <cellStyle name="백분율 40" xfId="9282"/>
    <cellStyle name="백분율 41" xfId="9283"/>
    <cellStyle name="백분율 5" xfId="9284"/>
    <cellStyle name="백분율 6" xfId="9285"/>
    <cellStyle name="백분율 7" xfId="9286"/>
    <cellStyle name="백분율 8" xfId="11"/>
    <cellStyle name="백분율 9" xfId="9287"/>
    <cellStyle name="백분율(2no%)" xfId="3355"/>
    <cellStyle name="백분율(3no%)" xfId="3356"/>
    <cellStyle name="백분율(no%)" xfId="3357"/>
    <cellStyle name="백분율(손익)" xfId="3358"/>
    <cellStyle name="백분율(수주)" xfId="3359"/>
    <cellStyle name="백분율［△1］" xfId="3360"/>
    <cellStyle name="백분율［△2］" xfId="3361"/>
    <cellStyle name="병합 후 가운데 맞춤" xfId="9288"/>
    <cellStyle name="병합 후 가운데 정열" xfId="9289"/>
    <cellStyle name="보통 2" xfId="3362"/>
    <cellStyle name="보통 3" xfId="9290"/>
    <cellStyle name="보통 4" xfId="9291"/>
    <cellStyle name="부제목" xfId="3363"/>
    <cellStyle name="분수" xfId="9292"/>
    <cellStyle name="분수 2" xfId="9293"/>
    <cellStyle name="분수_MCC" xfId="3364"/>
    <cellStyle name="뷭?" xfId="3365"/>
    <cellStyle name="뷭? 2" xfId="3366"/>
    <cellStyle name="뷭? 3" xfId="3367"/>
    <cellStyle name="뷭?_?긚??_1" xfId="3368"/>
    <cellStyle name="빨간색" xfId="9294"/>
    <cellStyle name="빨강" xfId="9295"/>
    <cellStyle name="빨강 2" xfId="9296"/>
    <cellStyle name="빨강 3" xfId="9297"/>
    <cellStyle name="빨강 4" xfId="9298"/>
    <cellStyle name="선택영역의 가운데로" xfId="3369"/>
    <cellStyle name="설계서" xfId="3370"/>
    <cellStyle name="설계서 2" xfId="9299"/>
    <cellStyle name="설계서 3" xfId="9300"/>
    <cellStyle name="설계서 4" xfId="9301"/>
    <cellStyle name="설계서 5" xfId="9302"/>
    <cellStyle name="설계서-내용" xfId="3371"/>
    <cellStyle name="설계서-내용 2" xfId="9303"/>
    <cellStyle name="설계서-내용 2 2" xfId="9304"/>
    <cellStyle name="설계서-내용 3" xfId="9305"/>
    <cellStyle name="설계서-내용 4" xfId="9306"/>
    <cellStyle name="설계서-내용 5" xfId="9307"/>
    <cellStyle name="설계서-내용 6" xfId="9308"/>
    <cellStyle name="설계서-내용 7" xfId="9309"/>
    <cellStyle name="설계서-내용-소수점" xfId="3372"/>
    <cellStyle name="설계서-내용-소수점 2" xfId="9310"/>
    <cellStyle name="설계서-내용-소수점 2 2" xfId="9311"/>
    <cellStyle name="설계서-내용-소수점 3" xfId="9312"/>
    <cellStyle name="설계서-내용-소수점 4" xfId="9313"/>
    <cellStyle name="설계서-내용-소수점 5" xfId="9314"/>
    <cellStyle name="설계서-내용-소수점 6" xfId="9315"/>
    <cellStyle name="설계서-내용-소수점 7" xfId="9316"/>
    <cellStyle name="설계서-내용-우" xfId="3373"/>
    <cellStyle name="설계서-내용-우 2" xfId="9317"/>
    <cellStyle name="설계서-내용-우 3" xfId="9318"/>
    <cellStyle name="설계서-내용-우 4" xfId="9319"/>
    <cellStyle name="설계서-내용-우 5" xfId="9320"/>
    <cellStyle name="설계서-내용-좌" xfId="3374"/>
    <cellStyle name="설계서-내용-좌 2" xfId="9321"/>
    <cellStyle name="설계서-내용-좌 3" xfId="9322"/>
    <cellStyle name="설계서-내용-좌 4" xfId="9323"/>
    <cellStyle name="설계서-내용-좌 5" xfId="9324"/>
    <cellStyle name="설계서-소제목" xfId="3375"/>
    <cellStyle name="설계서-소제목 2" xfId="9325"/>
    <cellStyle name="설계서-소제목 2 2" xfId="9326"/>
    <cellStyle name="설계서-소제목 3" xfId="9327"/>
    <cellStyle name="설계서-소제목 4" xfId="9328"/>
    <cellStyle name="설계서-소제목 5" xfId="9329"/>
    <cellStyle name="설계서-소제목 6" xfId="9330"/>
    <cellStyle name="설계서-소제목 7" xfId="9331"/>
    <cellStyle name="설계서-타이틀" xfId="3376"/>
    <cellStyle name="설계서-타이틀 2" xfId="9332"/>
    <cellStyle name="설계서-타이틀 3" xfId="9333"/>
    <cellStyle name="설계서-타이틀 4" xfId="9334"/>
    <cellStyle name="설계서-타이틀 5" xfId="9335"/>
    <cellStyle name="설계서-항목" xfId="3377"/>
    <cellStyle name="설계서-항목 2" xfId="9336"/>
    <cellStyle name="설계서-항목 3" xfId="9337"/>
    <cellStyle name="설계서-항목 4" xfId="9338"/>
    <cellStyle name="설계서-항목 5" xfId="9339"/>
    <cellStyle name="설명 텍스트 2" xfId="3378"/>
    <cellStyle name="설명 텍스트 3" xfId="9340"/>
    <cellStyle name="설명 텍스트 4" xfId="9341"/>
    <cellStyle name="셀 확인 2" xfId="3379"/>
    <cellStyle name="셀 확인 3" xfId="9342"/>
    <cellStyle name="셀 확인 4" xfId="9343"/>
    <cellStyle name="소숫점0" xfId="3380"/>
    <cellStyle name="소숫점3" xfId="3381"/>
    <cellStyle name="수당" xfId="9344"/>
    <cellStyle name="수당2" xfId="9345"/>
    <cellStyle name="수량" xfId="3382"/>
    <cellStyle name="수량 2" xfId="3383"/>
    <cellStyle name="수량 2 2" xfId="9346"/>
    <cellStyle name="수량 3" xfId="9347"/>
    <cellStyle name="수량 4" xfId="9348"/>
    <cellStyle name="수량 5" xfId="9349"/>
    <cellStyle name="수량 6" xfId="9350"/>
    <cellStyle name="수량 7" xfId="9351"/>
    <cellStyle name="수량1" xfId="9352"/>
    <cellStyle name="수량산출" xfId="3384"/>
    <cellStyle name="수목명" xfId="9353"/>
    <cellStyle name="수산" xfId="9354"/>
    <cellStyle name="숫자" xfId="3385"/>
    <cellStyle name="숫자 2" xfId="9355"/>
    <cellStyle name="숫자 3" xfId="9356"/>
    <cellStyle name="숫자 4" xfId="9357"/>
    <cellStyle name="숫자 5" xfId="9358"/>
    <cellStyle name="숫자(R)" xfId="3386"/>
    <cellStyle name="숫자(R) 2" xfId="3387"/>
    <cellStyle name="숫자(R) 3" xfId="9359"/>
    <cellStyle name="숫자(R) 4" xfId="9360"/>
    <cellStyle name="숫자(R) 5" xfId="9361"/>
    <cellStyle name="쉼표 [0] 10" xfId="3706"/>
    <cellStyle name="쉼표 [0] 11" xfId="3707"/>
    <cellStyle name="쉼표 [0] 11 2 2" xfId="3388"/>
    <cellStyle name="쉼표 [0] 12" xfId="9362"/>
    <cellStyle name="쉼표 [0] 13" xfId="9363"/>
    <cellStyle name="쉼표 [0] 14" xfId="2"/>
    <cellStyle name="쉼표 [0] 14 2" xfId="9364"/>
    <cellStyle name="쉼표 [0] 15" xfId="10433"/>
    <cellStyle name="쉼표 [0] 16" xfId="10441"/>
    <cellStyle name="쉼표 [0] 2" xfId="3"/>
    <cellStyle name="쉼표 [0] 2 2" xfId="12"/>
    <cellStyle name="쉼표 [0] 2 2 2" xfId="9365"/>
    <cellStyle name="쉼표 [0] 2 2 3" xfId="9366"/>
    <cellStyle name="쉼표 [0] 2 2 4" xfId="9367"/>
    <cellStyle name="쉼표 [0] 2 3" xfId="36"/>
    <cellStyle name="쉼표 [0] 2 3 2" xfId="9368"/>
    <cellStyle name="쉼표 [0] 2 3 3" xfId="9369"/>
    <cellStyle name="쉼표 [0] 2 3 4" xfId="9370"/>
    <cellStyle name="쉼표 [0] 2 3 5" xfId="9371"/>
    <cellStyle name="쉼표 [0] 2 3 6" xfId="9372"/>
    <cellStyle name="쉼표 [0] 2 4" xfId="3693"/>
    <cellStyle name="쉼표 [0] 2 5" xfId="9373"/>
    <cellStyle name="쉼표 [0] 2 6" xfId="9374"/>
    <cellStyle name="쉼표 [0] 2 7" xfId="9375"/>
    <cellStyle name="쉼표 [0] 2 8" xfId="9376"/>
    <cellStyle name="쉼표 [0] 3" xfId="13"/>
    <cellStyle name="쉼표 [0] 3 2" xfId="4"/>
    <cellStyle name="쉼표 [0] 3 2 2" xfId="3389"/>
    <cellStyle name="쉼표 [0] 3 3" xfId="14"/>
    <cellStyle name="쉼표 [0] 3 3 2" xfId="15"/>
    <cellStyle name="쉼표 [0] 3 4" xfId="9377"/>
    <cellStyle name="쉼표 [0] 3 5" xfId="9378"/>
    <cellStyle name="쉼표 [0] 3 6" xfId="9379"/>
    <cellStyle name="쉼표 [0] 4" xfId="16"/>
    <cellStyle name="쉼표 [0] 4 10" xfId="9380"/>
    <cellStyle name="쉼표 [0] 4 2" xfId="9381"/>
    <cellStyle name="쉼표 [0] 4 2 2" xfId="9382"/>
    <cellStyle name="쉼표 [0] 4 3" xfId="9383"/>
    <cellStyle name="쉼표 [0] 4 3 2" xfId="9384"/>
    <cellStyle name="쉼표 [0] 4 3 3" xfId="9385"/>
    <cellStyle name="쉼표 [0] 4 4" xfId="9386"/>
    <cellStyle name="쉼표 [0] 4 5" xfId="9387"/>
    <cellStyle name="쉼표 [0] 4 6" xfId="9388"/>
    <cellStyle name="쉼표 [0] 4 7" xfId="9389"/>
    <cellStyle name="쉼표 [0] 4 8" xfId="9390"/>
    <cellStyle name="쉼표 [0] 4 9" xfId="9391"/>
    <cellStyle name="쉼표 [0] 5" xfId="17"/>
    <cellStyle name="쉼표 [0] 5 2" xfId="18"/>
    <cellStyle name="쉼표 [0] 5 3" xfId="3390"/>
    <cellStyle name="쉼표 [0] 5 4" xfId="9392"/>
    <cellStyle name="쉼표 [0] 6" xfId="19"/>
    <cellStyle name="쉼표 [0] 6 2" xfId="9393"/>
    <cellStyle name="쉼표 [0] 7" xfId="35"/>
    <cellStyle name="쉼표 [0] 8" xfId="3391"/>
    <cellStyle name="쉼표 [0] 8 2" xfId="3704"/>
    <cellStyle name="쉼표 [0] 9" xfId="3684"/>
    <cellStyle name="쉼표 [0]_내역서-단가조사서(역삼1동)" xfId="10435"/>
    <cellStyle name="쉼표 [0]_의회동(최종)" xfId="10436"/>
    <cellStyle name="스타일 1" xfId="20"/>
    <cellStyle name="스타일 1 2" xfId="3392"/>
    <cellStyle name="스타일 1 2 2" xfId="3694"/>
    <cellStyle name="스타일 1 28" xfId="3695"/>
    <cellStyle name="스타일 1 3" xfId="3696"/>
    <cellStyle name="스타일 1 32" xfId="3697"/>
    <cellStyle name="스타일 1 4" xfId="3698"/>
    <cellStyle name="스타일 1 5" xfId="9394"/>
    <cellStyle name="스타일 1 6" xfId="9395"/>
    <cellStyle name="스타일 1 7" xfId="9396"/>
    <cellStyle name="스타일 1_HITECH-09-08-12 부천시청자미디어센터 D2S 주 종웅팀장님" xfId="3699"/>
    <cellStyle name="스타일 10" xfId="9397"/>
    <cellStyle name="스타일 10 2" xfId="9398"/>
    <cellStyle name="스타일 10 3" xfId="9399"/>
    <cellStyle name="스타일 10 4" xfId="9400"/>
    <cellStyle name="스타일 10 5" xfId="9401"/>
    <cellStyle name="스타일 10 6" xfId="9402"/>
    <cellStyle name="스타일 100" xfId="9403"/>
    <cellStyle name="스타일 101" xfId="9404"/>
    <cellStyle name="스타일 102" xfId="9405"/>
    <cellStyle name="스타일 103" xfId="9406"/>
    <cellStyle name="스타일 104" xfId="9407"/>
    <cellStyle name="스타일 105" xfId="9408"/>
    <cellStyle name="스타일 106" xfId="9409"/>
    <cellStyle name="스타일 107" xfId="9410"/>
    <cellStyle name="스타일 108" xfId="9411"/>
    <cellStyle name="스타일 109" xfId="9412"/>
    <cellStyle name="스타일 11" xfId="9413"/>
    <cellStyle name="스타일 11 2" xfId="9414"/>
    <cellStyle name="스타일 11 3" xfId="9415"/>
    <cellStyle name="스타일 11 4" xfId="9416"/>
    <cellStyle name="스타일 110" xfId="9417"/>
    <cellStyle name="스타일 111" xfId="9418"/>
    <cellStyle name="스타일 112" xfId="9419"/>
    <cellStyle name="스타일 113" xfId="9420"/>
    <cellStyle name="스타일 114" xfId="9421"/>
    <cellStyle name="스타일 115" xfId="9422"/>
    <cellStyle name="스타일 116" xfId="9423"/>
    <cellStyle name="스타일 117" xfId="9424"/>
    <cellStyle name="스타일 118" xfId="9425"/>
    <cellStyle name="스타일 119" xfId="9426"/>
    <cellStyle name="스타일 12" xfId="9427"/>
    <cellStyle name="스타일 12 2" xfId="9428"/>
    <cellStyle name="스타일 12 3" xfId="9429"/>
    <cellStyle name="스타일 12 4" xfId="9430"/>
    <cellStyle name="스타일 120" xfId="9431"/>
    <cellStyle name="스타일 121" xfId="9432"/>
    <cellStyle name="스타일 122" xfId="9433"/>
    <cellStyle name="스타일 123" xfId="9434"/>
    <cellStyle name="스타일 124" xfId="9435"/>
    <cellStyle name="스타일 125" xfId="9436"/>
    <cellStyle name="스타일 126" xfId="9437"/>
    <cellStyle name="스타일 127" xfId="9438"/>
    <cellStyle name="스타일 128" xfId="9439"/>
    <cellStyle name="스타일 129" xfId="9440"/>
    <cellStyle name="스타일 13" xfId="9441"/>
    <cellStyle name="스타일 13 2" xfId="9442"/>
    <cellStyle name="스타일 13 3" xfId="9443"/>
    <cellStyle name="스타일 13 4" xfId="9444"/>
    <cellStyle name="스타일 130" xfId="9445"/>
    <cellStyle name="스타일 131" xfId="9446"/>
    <cellStyle name="스타일 132" xfId="9447"/>
    <cellStyle name="스타일 133" xfId="9448"/>
    <cellStyle name="스타일 134" xfId="9449"/>
    <cellStyle name="스타일 135" xfId="9450"/>
    <cellStyle name="스타일 136" xfId="9451"/>
    <cellStyle name="스타일 137" xfId="9452"/>
    <cellStyle name="스타일 138" xfId="9453"/>
    <cellStyle name="스타일 139" xfId="9454"/>
    <cellStyle name="스타일 14" xfId="9455"/>
    <cellStyle name="스타일 14 2" xfId="9456"/>
    <cellStyle name="스타일 14 3" xfId="9457"/>
    <cellStyle name="스타일 14 4" xfId="9458"/>
    <cellStyle name="스타일 140" xfId="9459"/>
    <cellStyle name="스타일 141" xfId="9460"/>
    <cellStyle name="스타일 142" xfId="9461"/>
    <cellStyle name="스타일 143" xfId="9462"/>
    <cellStyle name="스타일 144" xfId="9463"/>
    <cellStyle name="스타일 145" xfId="9464"/>
    <cellStyle name="스타일 146" xfId="9465"/>
    <cellStyle name="스타일 147" xfId="9466"/>
    <cellStyle name="스타일 148" xfId="9467"/>
    <cellStyle name="스타일 149" xfId="9468"/>
    <cellStyle name="스타일 15" xfId="9469"/>
    <cellStyle name="스타일 15 2" xfId="9470"/>
    <cellStyle name="스타일 15 3" xfId="9471"/>
    <cellStyle name="스타일 15 4" xfId="9472"/>
    <cellStyle name="스타일 150" xfId="9473"/>
    <cellStyle name="스타일 151" xfId="9474"/>
    <cellStyle name="스타일 152" xfId="9475"/>
    <cellStyle name="스타일 153" xfId="9476"/>
    <cellStyle name="스타일 154" xfId="9477"/>
    <cellStyle name="스타일 155" xfId="9478"/>
    <cellStyle name="스타일 156" xfId="9479"/>
    <cellStyle name="스타일 157" xfId="9480"/>
    <cellStyle name="스타일 158" xfId="9481"/>
    <cellStyle name="스타일 159" xfId="9482"/>
    <cellStyle name="스타일 16" xfId="9483"/>
    <cellStyle name="스타일 160" xfId="9484"/>
    <cellStyle name="스타일 161" xfId="9485"/>
    <cellStyle name="스타일 162" xfId="9486"/>
    <cellStyle name="스타일 163" xfId="9487"/>
    <cellStyle name="스타일 164" xfId="9488"/>
    <cellStyle name="스타일 165" xfId="9489"/>
    <cellStyle name="스타일 166" xfId="9490"/>
    <cellStyle name="스타일 167" xfId="9491"/>
    <cellStyle name="스타일 168" xfId="9492"/>
    <cellStyle name="스타일 169" xfId="9493"/>
    <cellStyle name="스타일 17" xfId="9494"/>
    <cellStyle name="스타일 170" xfId="9495"/>
    <cellStyle name="스타일 171" xfId="9496"/>
    <cellStyle name="스타일 172" xfId="9497"/>
    <cellStyle name="스타일 173" xfId="9498"/>
    <cellStyle name="스타일 174" xfId="9499"/>
    <cellStyle name="스타일 175" xfId="9500"/>
    <cellStyle name="스타일 176" xfId="9501"/>
    <cellStyle name="스타일 177" xfId="9502"/>
    <cellStyle name="스타일 178" xfId="9503"/>
    <cellStyle name="스타일 179" xfId="9504"/>
    <cellStyle name="스타일 18" xfId="9505"/>
    <cellStyle name="스타일 180" xfId="9506"/>
    <cellStyle name="스타일 181" xfId="9507"/>
    <cellStyle name="스타일 182" xfId="9508"/>
    <cellStyle name="스타일 183" xfId="9509"/>
    <cellStyle name="스타일 184" xfId="9510"/>
    <cellStyle name="스타일 185" xfId="9511"/>
    <cellStyle name="스타일 186" xfId="9512"/>
    <cellStyle name="스타일 187" xfId="9513"/>
    <cellStyle name="스타일 188" xfId="9514"/>
    <cellStyle name="스타일 189" xfId="9515"/>
    <cellStyle name="스타일 19" xfId="9516"/>
    <cellStyle name="스타일 190" xfId="9517"/>
    <cellStyle name="스타일 191" xfId="9518"/>
    <cellStyle name="스타일 192" xfId="9519"/>
    <cellStyle name="스타일 193" xfId="9520"/>
    <cellStyle name="스타일 194" xfId="9521"/>
    <cellStyle name="스타일 195" xfId="9522"/>
    <cellStyle name="스타일 196" xfId="9523"/>
    <cellStyle name="스타일 197" xfId="9524"/>
    <cellStyle name="스타일 198" xfId="9525"/>
    <cellStyle name="스타일 199" xfId="9526"/>
    <cellStyle name="스타일 2" xfId="3393"/>
    <cellStyle name="스타일 2 2" xfId="3394"/>
    <cellStyle name="스타일 2 3" xfId="9527"/>
    <cellStyle name="스타일 2 4" xfId="9528"/>
    <cellStyle name="스타일 2 5" xfId="9529"/>
    <cellStyle name="스타일 2 6" xfId="9530"/>
    <cellStyle name="스타일 20" xfId="9531"/>
    <cellStyle name="스타일 200" xfId="9532"/>
    <cellStyle name="스타일 201" xfId="9533"/>
    <cellStyle name="스타일 202" xfId="9534"/>
    <cellStyle name="스타일 203" xfId="9535"/>
    <cellStyle name="스타일 204" xfId="9536"/>
    <cellStyle name="스타일 205" xfId="9537"/>
    <cellStyle name="스타일 206" xfId="9538"/>
    <cellStyle name="스타일 207" xfId="9539"/>
    <cellStyle name="스타일 208" xfId="9540"/>
    <cellStyle name="스타일 209" xfId="9541"/>
    <cellStyle name="스타일 21" xfId="9542"/>
    <cellStyle name="스타일 210" xfId="9543"/>
    <cellStyle name="스타일 211" xfId="9544"/>
    <cellStyle name="스타일 212" xfId="9545"/>
    <cellStyle name="스타일 213" xfId="9546"/>
    <cellStyle name="스타일 214" xfId="9547"/>
    <cellStyle name="스타일 215" xfId="9548"/>
    <cellStyle name="스타일 216" xfId="9549"/>
    <cellStyle name="스타일 217" xfId="9550"/>
    <cellStyle name="스타일 218" xfId="9551"/>
    <cellStyle name="스타일 219" xfId="9552"/>
    <cellStyle name="스타일 22" xfId="9553"/>
    <cellStyle name="스타일 220" xfId="9554"/>
    <cellStyle name="스타일 221" xfId="9555"/>
    <cellStyle name="스타일 222" xfId="9556"/>
    <cellStyle name="스타일 223" xfId="9557"/>
    <cellStyle name="스타일 224" xfId="9558"/>
    <cellStyle name="스타일 225" xfId="9559"/>
    <cellStyle name="스타일 226" xfId="9560"/>
    <cellStyle name="스타일 227" xfId="9561"/>
    <cellStyle name="스타일 228" xfId="9562"/>
    <cellStyle name="스타일 229" xfId="9563"/>
    <cellStyle name="스타일 23" xfId="9564"/>
    <cellStyle name="스타일 230" xfId="9565"/>
    <cellStyle name="스타일 231" xfId="9566"/>
    <cellStyle name="스타일 232" xfId="9567"/>
    <cellStyle name="스타일 233" xfId="9568"/>
    <cellStyle name="스타일 234" xfId="9569"/>
    <cellStyle name="스타일 235" xfId="9570"/>
    <cellStyle name="스타일 236" xfId="9571"/>
    <cellStyle name="스타일 237" xfId="9572"/>
    <cellStyle name="스타일 238" xfId="9573"/>
    <cellStyle name="스타일 239" xfId="9574"/>
    <cellStyle name="스타일 24" xfId="9575"/>
    <cellStyle name="스타일 240" xfId="9576"/>
    <cellStyle name="스타일 241" xfId="9577"/>
    <cellStyle name="스타일 242" xfId="9578"/>
    <cellStyle name="스타일 243" xfId="9579"/>
    <cellStyle name="스타일 244" xfId="9580"/>
    <cellStyle name="스타일 245" xfId="9581"/>
    <cellStyle name="스타일 246" xfId="9582"/>
    <cellStyle name="스타일 247" xfId="9583"/>
    <cellStyle name="스타일 248" xfId="9584"/>
    <cellStyle name="스타일 249" xfId="9585"/>
    <cellStyle name="스타일 25" xfId="9586"/>
    <cellStyle name="스타일 250" xfId="9587"/>
    <cellStyle name="스타일 251" xfId="9588"/>
    <cellStyle name="스타일 252" xfId="9589"/>
    <cellStyle name="스타일 253" xfId="9590"/>
    <cellStyle name="스타일 254" xfId="9591"/>
    <cellStyle name="스타일 255" xfId="9592"/>
    <cellStyle name="스타일 256" xfId="9593"/>
    <cellStyle name="스타일 257" xfId="9594"/>
    <cellStyle name="스타일 258" xfId="9595"/>
    <cellStyle name="스타일 259" xfId="9596"/>
    <cellStyle name="스타일 26" xfId="9597"/>
    <cellStyle name="스타일 27" xfId="9598"/>
    <cellStyle name="스타일 28" xfId="9599"/>
    <cellStyle name="스타일 29" xfId="9600"/>
    <cellStyle name="스타일 3" xfId="3395"/>
    <cellStyle name="스타일 3 2" xfId="3396"/>
    <cellStyle name="스타일 3 3" xfId="9601"/>
    <cellStyle name="스타일 3 4" xfId="9602"/>
    <cellStyle name="스타일 3 5" xfId="9603"/>
    <cellStyle name="스타일 30" xfId="9604"/>
    <cellStyle name="스타일 31" xfId="9605"/>
    <cellStyle name="스타일 32" xfId="9606"/>
    <cellStyle name="스타일 33" xfId="9607"/>
    <cellStyle name="스타일 34" xfId="9608"/>
    <cellStyle name="스타일 35" xfId="9609"/>
    <cellStyle name="스타일 36" xfId="9610"/>
    <cellStyle name="스타일 37" xfId="9611"/>
    <cellStyle name="스타일 38" xfId="9612"/>
    <cellStyle name="스타일 39" xfId="9613"/>
    <cellStyle name="스타일 4" xfId="3397"/>
    <cellStyle name="스타일 4 2" xfId="3398"/>
    <cellStyle name="스타일 4 3" xfId="9614"/>
    <cellStyle name="스타일 4 4" xfId="9615"/>
    <cellStyle name="스타일 4 5" xfId="9616"/>
    <cellStyle name="스타일 4 6" xfId="9617"/>
    <cellStyle name="스타일 40" xfId="9618"/>
    <cellStyle name="스타일 41" xfId="9619"/>
    <cellStyle name="스타일 42" xfId="9620"/>
    <cellStyle name="스타일 43" xfId="9621"/>
    <cellStyle name="스타일 44" xfId="9622"/>
    <cellStyle name="스타일 45" xfId="9623"/>
    <cellStyle name="스타일 46" xfId="9624"/>
    <cellStyle name="스타일 47" xfId="9625"/>
    <cellStyle name="스타일 48" xfId="9626"/>
    <cellStyle name="스타일 49" xfId="9627"/>
    <cellStyle name="스타일 5" xfId="3399"/>
    <cellStyle name="스타일 5 2" xfId="3400"/>
    <cellStyle name="스타일 5 3" xfId="9628"/>
    <cellStyle name="스타일 5 4" xfId="9629"/>
    <cellStyle name="스타일 5 5" xfId="9630"/>
    <cellStyle name="스타일 5 6" xfId="9631"/>
    <cellStyle name="스타일 50" xfId="9632"/>
    <cellStyle name="스타일 51" xfId="9633"/>
    <cellStyle name="스타일 52" xfId="9634"/>
    <cellStyle name="스타일 53" xfId="9635"/>
    <cellStyle name="스타일 54" xfId="9636"/>
    <cellStyle name="스타일 55" xfId="9637"/>
    <cellStyle name="스타일 56" xfId="9638"/>
    <cellStyle name="스타일 57" xfId="9639"/>
    <cellStyle name="스타일 58" xfId="9640"/>
    <cellStyle name="스타일 59" xfId="9641"/>
    <cellStyle name="스타일 6" xfId="3401"/>
    <cellStyle name="스타일 6 2" xfId="9642"/>
    <cellStyle name="스타일 6 3" xfId="9643"/>
    <cellStyle name="스타일 6 4" xfId="9644"/>
    <cellStyle name="스타일 6 5" xfId="9645"/>
    <cellStyle name="스타일 60" xfId="9646"/>
    <cellStyle name="스타일 61" xfId="9647"/>
    <cellStyle name="스타일 62" xfId="9648"/>
    <cellStyle name="스타일 63" xfId="9649"/>
    <cellStyle name="스타일 64" xfId="9650"/>
    <cellStyle name="스타일 65" xfId="9651"/>
    <cellStyle name="스타일 66" xfId="9652"/>
    <cellStyle name="스타일 67" xfId="9653"/>
    <cellStyle name="스타일 68" xfId="9654"/>
    <cellStyle name="스타일 69" xfId="9655"/>
    <cellStyle name="스타일 7" xfId="3402"/>
    <cellStyle name="스타일 7 2" xfId="9656"/>
    <cellStyle name="스타일 7 3" xfId="9657"/>
    <cellStyle name="스타일 7 4" xfId="9658"/>
    <cellStyle name="스타일 7 5" xfId="9659"/>
    <cellStyle name="스타일 7 6" xfId="9660"/>
    <cellStyle name="스타일 70" xfId="9661"/>
    <cellStyle name="스타일 71" xfId="9662"/>
    <cellStyle name="스타일 72" xfId="9663"/>
    <cellStyle name="스타일 73" xfId="9664"/>
    <cellStyle name="스타일 74" xfId="9665"/>
    <cellStyle name="스타일 75" xfId="9666"/>
    <cellStyle name="스타일 76" xfId="9667"/>
    <cellStyle name="스타일 77" xfId="9668"/>
    <cellStyle name="스타일 78" xfId="9669"/>
    <cellStyle name="스타일 79" xfId="9670"/>
    <cellStyle name="스타일 8" xfId="3403"/>
    <cellStyle name="스타일 8 2" xfId="9671"/>
    <cellStyle name="스타일 8 3" xfId="9672"/>
    <cellStyle name="스타일 8 4" xfId="9673"/>
    <cellStyle name="스타일 8 5" xfId="9674"/>
    <cellStyle name="스타일 8 6" xfId="9675"/>
    <cellStyle name="스타일 80" xfId="9676"/>
    <cellStyle name="스타일 81" xfId="9677"/>
    <cellStyle name="스타일 82" xfId="9678"/>
    <cellStyle name="스타일 83" xfId="9679"/>
    <cellStyle name="스타일 84" xfId="9680"/>
    <cellStyle name="스타일 85" xfId="9681"/>
    <cellStyle name="스타일 86" xfId="9682"/>
    <cellStyle name="스타일 87" xfId="9683"/>
    <cellStyle name="스타일 88" xfId="9684"/>
    <cellStyle name="스타일 89" xfId="9685"/>
    <cellStyle name="스타일 9" xfId="3404"/>
    <cellStyle name="스타일 9 2" xfId="9686"/>
    <cellStyle name="스타일 9 3" xfId="9687"/>
    <cellStyle name="스타일 9 4" xfId="9688"/>
    <cellStyle name="스타일 9 5" xfId="9689"/>
    <cellStyle name="스타일 9 6" xfId="9690"/>
    <cellStyle name="스타일 90" xfId="9691"/>
    <cellStyle name="스타일 91" xfId="9692"/>
    <cellStyle name="스타일 92" xfId="9693"/>
    <cellStyle name="스타일 93" xfId="9694"/>
    <cellStyle name="스타일 94" xfId="9695"/>
    <cellStyle name="스타일 95" xfId="9696"/>
    <cellStyle name="스타일 96" xfId="9697"/>
    <cellStyle name="스타일 97" xfId="9698"/>
    <cellStyle name="스타일 98" xfId="9699"/>
    <cellStyle name="스타일 99" xfId="9700"/>
    <cellStyle name="실B_3월계획" xfId="3405"/>
    <cellStyle name="안건회계법인" xfId="3406"/>
    <cellStyle name="안건회계법인 2" xfId="9701"/>
    <cellStyle name="안건회계법인 3" xfId="9702"/>
    <cellStyle name="안건회계법인 4" xfId="9703"/>
    <cellStyle name="안건회계법인 5" xfId="9704"/>
    <cellStyle name="얇은바탕선" xfId="3407"/>
    <cellStyle name="연결된 셀 2" xfId="3408"/>
    <cellStyle name="연결된 셀 3" xfId="9705"/>
    <cellStyle name="연결된 셀 4" xfId="9706"/>
    <cellStyle name="열어본 하이퍼링크" xfId="9707"/>
    <cellStyle name="열어본 하이퍼링크 2" xfId="9708"/>
    <cellStyle name="열어본 하이퍼링크 3" xfId="9709"/>
    <cellStyle name="영호" xfId="9710"/>
    <cellStyle name="영호 2" xfId="9711"/>
    <cellStyle name="왼쪽2" xfId="9712"/>
    <cellStyle name="왼쪽2 2" xfId="9713"/>
    <cellStyle name="요약 2" xfId="3409"/>
    <cellStyle name="요약 2 2" xfId="9714"/>
    <cellStyle name="요약 2 2 2" xfId="9715"/>
    <cellStyle name="요약 3" xfId="9716"/>
    <cellStyle name="요약 3 2" xfId="9717"/>
    <cellStyle name="요약 3 2 2" xfId="9718"/>
    <cellStyle name="요약 4" xfId="9719"/>
    <cellStyle name="요약 4 2" xfId="9720"/>
    <cellStyle name="요약 4 2 2" xfId="9721"/>
    <cellStyle name="요약 5" xfId="9722"/>
    <cellStyle name="요약 5 2" xfId="9723"/>
    <cellStyle name="우괄호_박심배수구조물공" xfId="9724"/>
    <cellStyle name="우측양괄호" xfId="9725"/>
    <cellStyle name="원" xfId="3410"/>
    <cellStyle name="원 2" xfId="3411"/>
    <cellStyle name="원 3" xfId="3700"/>
    <cellStyle name="원 4" xfId="9726"/>
    <cellStyle name="원 5" xfId="9727"/>
    <cellStyle name="원_(4)한국도로공사-발행판매개요(최종)" xfId="9728"/>
    <cellStyle name="원_@수성문화예술회관 공사 내역서(전관포함 60214)" xfId="9729"/>
    <cellStyle name="원_0008금감원통합감독검사정보시스템" xfId="9730"/>
    <cellStyle name="원_0008금감원통합감독검사정보시스템_2004-06한국은행강원본부-화폐전시실(최종)" xfId="9731"/>
    <cellStyle name="원_0009김포공항LED교체공사(광일)" xfId="9732"/>
    <cellStyle name="원_0009김포공항LED교체공사(광일)_2003-03메트릭스-동해선정산" xfId="9733"/>
    <cellStyle name="원_0009김포공항LED교체공사(광일)_2003-03메트릭스-동해선정산_05년02월과학기술원-LCHE(설치)" xfId="9734"/>
    <cellStyle name="원_0009김포공항LED교체공사(광일)_2003-03메트릭스-동해선정산_05년07월성남-월남참전(설치)" xfId="9735"/>
    <cellStyle name="원_0009김포공항LED교체공사(광일)_2003-03메트릭스-동해선정산_05년07월월남참전-성남문화기계" xfId="9736"/>
    <cellStyle name="원_0009김포공항LED교체공사(광일)_2003-03메트릭스-동해선정산_2005자기통행-전송" xfId="9737"/>
    <cellStyle name="원_0009김포공항LED교체공사(광일)_2003-03메트릭스-동해선정산_성남아트센터-무대조명장치" xfId="9738"/>
    <cellStyle name="원_0009김포공항LED교체공사(광일)_2003-04행자부-전기(신원)" xfId="9739"/>
    <cellStyle name="원_0009김포공항LED교체공사(광일)_2003-04행자부-전기(신원)_05년02월과학기술원-LCHE(설치)" xfId="9740"/>
    <cellStyle name="원_0009김포공항LED교체공사(광일)_2003-04행자부-전기(신원)_05년07월성남-월남참전(설치)" xfId="9741"/>
    <cellStyle name="원_0009김포공항LED교체공사(광일)_2003-04행자부-전기(신원)_05년07월월남참전-성남문화기계" xfId="9742"/>
    <cellStyle name="원_0009김포공항LED교체공사(광일)_2003-04행자부-전기(신원)_2005자기통행-전송" xfId="9743"/>
    <cellStyle name="원_0009김포공항LED교체공사(광일)_2003-04행자부-전기(신원)_성남아트센터-무대조명장치" xfId="9744"/>
    <cellStyle name="원_0009김포공항LED교체공사(광일)_2004-06한국은행강원본부-화폐전시실(최종)" xfId="9745"/>
    <cellStyle name="원_0009김포공항LED교체공사(광일)_경주-길우전기세계캐릭터" xfId="9746"/>
    <cellStyle name="원_0009김포공항LED교체공사(광일)_미래공감-공사정산" xfId="9747"/>
    <cellStyle name="원_0011KIST소각설비제작설치" xfId="9780"/>
    <cellStyle name="원_0011KIST소각설비제작설치_2003-03메트릭스-동해선정산" xfId="9781"/>
    <cellStyle name="원_0011KIST소각설비제작설치_2003-03메트릭스-동해선정산_05년02월과학기술원-LCHE(설치)" xfId="9782"/>
    <cellStyle name="원_0011KIST소각설비제작설치_2003-03메트릭스-동해선정산_05년07월성남-월남참전(설치)" xfId="9783"/>
    <cellStyle name="원_0011KIST소각설비제작설치_2003-03메트릭스-동해선정산_05년07월월남참전-성남문화기계" xfId="9784"/>
    <cellStyle name="원_0011KIST소각설비제작설치_2003-03메트릭스-동해선정산_2005자기통행-전송" xfId="9785"/>
    <cellStyle name="원_0011KIST소각설비제작설치_2003-03메트릭스-동해선정산_성남아트센터-무대조명장치" xfId="9786"/>
    <cellStyle name="원_0011KIST소각설비제작설치_2003-04행자부-전기(신원)" xfId="9787"/>
    <cellStyle name="원_0011KIST소각설비제작설치_2003-04행자부-전기(신원)_05년02월과학기술원-LCHE(설치)" xfId="9788"/>
    <cellStyle name="원_0011KIST소각설비제작설치_2003-04행자부-전기(신원)_05년07월성남-월남참전(설치)" xfId="9789"/>
    <cellStyle name="원_0011KIST소각설비제작설치_2003-04행자부-전기(신원)_05년07월월남참전-성남문화기계" xfId="9790"/>
    <cellStyle name="원_0011KIST소각설비제작설치_2003-04행자부-전기(신원)_2005자기통행-전송" xfId="9791"/>
    <cellStyle name="원_0011KIST소각설비제작설치_2003-04행자부-전기(신원)_성남아트센터-무대조명장치" xfId="9792"/>
    <cellStyle name="원_0011KIST소각설비제작설치_2004-06한국은행강원본부-화폐전시실(최종)" xfId="9793"/>
    <cellStyle name="원_0011KIST소각설비제작설치_경주-길우전기세계캐릭터" xfId="9794"/>
    <cellStyle name="원_0011KIST소각설비제작설치_미래공감-공사정산" xfId="9795"/>
    <cellStyle name="원_0011긴급전화기정산(99년형광일)" xfId="9748"/>
    <cellStyle name="원_0011긴급전화기정산(99년형광일)_2003-03메트릭스-동해선정산" xfId="9749"/>
    <cellStyle name="원_0011긴급전화기정산(99년형광일)_2003-03메트릭스-동해선정산_05년02월과학기술원-LCHE(설치)" xfId="9750"/>
    <cellStyle name="원_0011긴급전화기정산(99년형광일)_2003-03메트릭스-동해선정산_05년07월성남-월남참전(설치)" xfId="9751"/>
    <cellStyle name="원_0011긴급전화기정산(99년형광일)_2003-03메트릭스-동해선정산_05년07월월남참전-성남문화기계" xfId="9752"/>
    <cellStyle name="원_0011긴급전화기정산(99년형광일)_2003-03메트릭스-동해선정산_2005자기통행-전송" xfId="9753"/>
    <cellStyle name="원_0011긴급전화기정산(99년형광일)_2003-03메트릭스-동해선정산_성남아트센터-무대조명장치" xfId="9754"/>
    <cellStyle name="원_0011긴급전화기정산(99년형광일)_2003-04행자부-전기(신원)" xfId="9755"/>
    <cellStyle name="원_0011긴급전화기정산(99년형광일)_2003-04행자부-전기(신원)_05년02월과학기술원-LCHE(설치)" xfId="9756"/>
    <cellStyle name="원_0011긴급전화기정산(99년형광일)_2003-04행자부-전기(신원)_05년07월성남-월남참전(설치)" xfId="9757"/>
    <cellStyle name="원_0011긴급전화기정산(99년형광일)_2003-04행자부-전기(신원)_05년07월월남참전-성남문화기계" xfId="9758"/>
    <cellStyle name="원_0011긴급전화기정산(99년형광일)_2003-04행자부-전기(신원)_2005자기통행-전송" xfId="9759"/>
    <cellStyle name="원_0011긴급전화기정산(99년형광일)_2003-04행자부-전기(신원)_성남아트센터-무대조명장치" xfId="9760"/>
    <cellStyle name="원_0011긴급전화기정산(99년형광일)_2004-06한국은행강원본부-화폐전시실(최종)" xfId="9761"/>
    <cellStyle name="원_0011긴급전화기정산(99년형광일)_경주-길우전기세계캐릭터" xfId="9762"/>
    <cellStyle name="원_0011긴급전화기정산(99년형광일)_미래공감-공사정산" xfId="9763"/>
    <cellStyle name="원_0011부산종합경기장전광판" xfId="9764"/>
    <cellStyle name="원_0011부산종합경기장전광판_2003-03메트릭스-동해선정산" xfId="9765"/>
    <cellStyle name="원_0011부산종합경기장전광판_2003-03메트릭스-동해선정산_05년02월과학기술원-LCHE(설치)" xfId="9766"/>
    <cellStyle name="원_0011부산종합경기장전광판_2003-03메트릭스-동해선정산_05년07월성남-월남참전(설치)" xfId="9767"/>
    <cellStyle name="원_0011부산종합경기장전광판_2003-03메트릭스-동해선정산_05년07월월남참전-성남문화기계" xfId="9768"/>
    <cellStyle name="원_0011부산종합경기장전광판_2003-03메트릭스-동해선정산_2005자기통행-전송" xfId="9769"/>
    <cellStyle name="원_0011부산종합경기장전광판_2003-03메트릭스-동해선정산_성남아트센터-무대조명장치" xfId="9770"/>
    <cellStyle name="원_0011부산종합경기장전광판_2003-04행자부-전기(신원)" xfId="9771"/>
    <cellStyle name="원_0011부산종합경기장전광판_2003-04행자부-전기(신원)_05년02월과학기술원-LCHE(설치)" xfId="9772"/>
    <cellStyle name="원_0011부산종합경기장전광판_2003-04행자부-전기(신원)_05년07월성남-월남참전(설치)" xfId="9773"/>
    <cellStyle name="원_0011부산종합경기장전광판_2003-04행자부-전기(신원)_05년07월월남참전-성남문화기계" xfId="9774"/>
    <cellStyle name="원_0011부산종합경기장전광판_2003-04행자부-전기(신원)_2005자기통행-전송" xfId="9775"/>
    <cellStyle name="원_0011부산종합경기장전광판_2003-04행자부-전기(신원)_성남아트센터-무대조명장치" xfId="9776"/>
    <cellStyle name="원_0011부산종합경기장전광판_2004-06한국은행강원본부-화폐전시실(최종)" xfId="9777"/>
    <cellStyle name="원_0011부산종합경기장전광판_경주-길우전기세계캐릭터" xfId="9778"/>
    <cellStyle name="원_0011부산종합경기장전광판_미래공감-공사정산" xfId="9779"/>
    <cellStyle name="원_0012문화유적지표석제작설치" xfId="9796"/>
    <cellStyle name="원_0012문화유적지표석제작설치_2003-03메트릭스-동해선정산" xfId="9797"/>
    <cellStyle name="원_0012문화유적지표석제작설치_2003-03메트릭스-동해선정산_05년02월과학기술원-LCHE(설치)" xfId="9798"/>
    <cellStyle name="원_0012문화유적지표석제작설치_2003-03메트릭스-동해선정산_05년07월성남-월남참전(설치)" xfId="9799"/>
    <cellStyle name="원_0012문화유적지표석제작설치_2003-03메트릭스-동해선정산_05년07월월남참전-성남문화기계" xfId="9800"/>
    <cellStyle name="원_0012문화유적지표석제작설치_2003-03메트릭스-동해선정산_2005자기통행-전송" xfId="9801"/>
    <cellStyle name="원_0012문화유적지표석제작설치_2003-03메트릭스-동해선정산_성남아트센터-무대조명장치" xfId="9802"/>
    <cellStyle name="원_0012문화유적지표석제작설치_2003-04행자부-전기(신원)" xfId="9803"/>
    <cellStyle name="원_0012문화유적지표석제작설치_2003-04행자부-전기(신원)_05년02월과학기술원-LCHE(설치)" xfId="9804"/>
    <cellStyle name="원_0012문화유적지표석제작설치_2003-04행자부-전기(신원)_05년07월성남-월남참전(설치)" xfId="9805"/>
    <cellStyle name="원_0012문화유적지표석제작설치_2003-04행자부-전기(신원)_05년07월월남참전-성남문화기계" xfId="9806"/>
    <cellStyle name="원_0012문화유적지표석제작설치_2003-04행자부-전기(신원)_2005자기통행-전송" xfId="9807"/>
    <cellStyle name="원_0012문화유적지표석제작설치_2003-04행자부-전기(신원)_성남아트센터-무대조명장치" xfId="9808"/>
    <cellStyle name="원_0012문화유적지표석제작설치_2004-06한국은행강원본부-화폐전시실(최종)" xfId="9809"/>
    <cellStyle name="원_0012문화유적지표석제작설치_경주-길우전기세계캐릭터" xfId="9810"/>
    <cellStyle name="원_0012문화유적지표석제작설치_미래공감-공사정산" xfId="9811"/>
    <cellStyle name="원_0102국제조명신공항분수조명" xfId="9812"/>
    <cellStyle name="원_0102국제조명신공항분수조명_2004-06한국은행강원본부-화폐전시실(최종)" xfId="9813"/>
    <cellStyle name="원_0103회전식현수막게시대제작설치" xfId="9814"/>
    <cellStyle name="원_0103회전식현수막게시대제작설치_2004-06한국은행강원본부-화폐전시실(최종)" xfId="9815"/>
    <cellStyle name="원_0104포항시침출수처리시스템" xfId="9816"/>
    <cellStyle name="원_0104포항시침출수처리시스템_2004-06한국은행강원본부-화폐전시실(최종)" xfId="9817"/>
    <cellStyle name="원_0105담배자판기개조원가" xfId="9818"/>
    <cellStyle name="원_0105담배자판기개조원가_2003-03메트릭스-동해선정산" xfId="9819"/>
    <cellStyle name="원_0105담배자판기개조원가_2003-03메트릭스-동해선정산_05년02월과학기술원-LCHE(설치)" xfId="9820"/>
    <cellStyle name="원_0105담배자판기개조원가_2003-03메트릭스-동해선정산_05년07월성남-월남참전(설치)" xfId="9821"/>
    <cellStyle name="원_0105담배자판기개조원가_2003-03메트릭스-동해선정산_05년07월월남참전-성남문화기계" xfId="9822"/>
    <cellStyle name="원_0105담배자판기개조원가_2003-03메트릭스-동해선정산_2005자기통행-전송" xfId="9823"/>
    <cellStyle name="원_0105담배자판기개조원가_2003-03메트릭스-동해선정산_성남아트센터-무대조명장치" xfId="9824"/>
    <cellStyle name="원_0105담배자판기개조원가_2003-04행자부-전기(신원)" xfId="9825"/>
    <cellStyle name="원_0105담배자판기개조원가_2003-04행자부-전기(신원)_05년02월과학기술원-LCHE(설치)" xfId="9826"/>
    <cellStyle name="원_0105담배자판기개조원가_2003-04행자부-전기(신원)_05년07월성남-월남참전(설치)" xfId="9827"/>
    <cellStyle name="원_0105담배자판기개조원가_2003-04행자부-전기(신원)_05년07월월남참전-성남문화기계" xfId="9828"/>
    <cellStyle name="원_0105담배자판기개조원가_2003-04행자부-전기(신원)_2005자기통행-전송" xfId="9829"/>
    <cellStyle name="원_0105담배자판기개조원가_2003-04행자부-전기(신원)_성남아트센터-무대조명장치" xfId="9830"/>
    <cellStyle name="원_0105담배자판기개조원가_2004-06한국은행강원본부-화폐전시실(최종)" xfId="9831"/>
    <cellStyle name="원_0105담배자판기개조원가_경주-길우전기세계캐릭터" xfId="9832"/>
    <cellStyle name="원_0105담배자판기개조원가_미래공감-공사정산" xfId="9833"/>
    <cellStyle name="원_0106LG인버터냉난방기제작-1" xfId="9834"/>
    <cellStyle name="원_0106LG인버터냉난방기제작-1_2003-03메트릭스-동해선정산" xfId="9835"/>
    <cellStyle name="원_0106LG인버터냉난방기제작-1_2003-03메트릭스-동해선정산_05년02월과학기술원-LCHE(설치)" xfId="9836"/>
    <cellStyle name="원_0106LG인버터냉난방기제작-1_2003-03메트릭스-동해선정산_05년07월성남-월남참전(설치)" xfId="9837"/>
    <cellStyle name="원_0106LG인버터냉난방기제작-1_2003-03메트릭스-동해선정산_05년07월월남참전-성남문화기계" xfId="9838"/>
    <cellStyle name="원_0106LG인버터냉난방기제작-1_2003-03메트릭스-동해선정산_2005자기통행-전송" xfId="9839"/>
    <cellStyle name="원_0106LG인버터냉난방기제작-1_2003-03메트릭스-동해선정산_성남아트센터-무대조명장치" xfId="9840"/>
    <cellStyle name="원_0106LG인버터냉난방기제작-1_2003-04행자부-전기(신원)" xfId="9841"/>
    <cellStyle name="원_0106LG인버터냉난방기제작-1_2003-04행자부-전기(신원)_05년02월과학기술원-LCHE(설치)" xfId="9842"/>
    <cellStyle name="원_0106LG인버터냉난방기제작-1_2003-04행자부-전기(신원)_05년07월성남-월남참전(설치)" xfId="9843"/>
    <cellStyle name="원_0106LG인버터냉난방기제작-1_2003-04행자부-전기(신원)_05년07월월남참전-성남문화기계" xfId="9844"/>
    <cellStyle name="원_0106LG인버터냉난방기제작-1_2003-04행자부-전기(신원)_2005자기통행-전송" xfId="9845"/>
    <cellStyle name="원_0106LG인버터냉난방기제작-1_2003-04행자부-전기(신원)_성남아트센터-무대조명장치" xfId="9846"/>
    <cellStyle name="원_0106LG인버터냉난방기제작-1_2004-06한국은행강원본부-화폐전시실(최종)" xfId="9847"/>
    <cellStyle name="원_0106LG인버터냉난방기제작-1_경주-길우전기세계캐릭터" xfId="9848"/>
    <cellStyle name="원_0106LG인버터냉난방기제작-1_미래공감-공사정산" xfId="9849"/>
    <cellStyle name="원_0107광전송장비구매설치" xfId="9850"/>
    <cellStyle name="원_0107광전송장비구매설치_2004-06한국은행강원본부-화폐전시실(최종)" xfId="9851"/>
    <cellStyle name="원_0107도공IBS설비SW부문(참조)" xfId="9852"/>
    <cellStyle name="원_0107도공IBS설비SW부문(참조)_2003-03메트릭스-동해선정산" xfId="9853"/>
    <cellStyle name="원_0107도공IBS설비SW부문(참조)_2003-03메트릭스-동해선정산_05년02월과학기술원-LCHE(설치)" xfId="9854"/>
    <cellStyle name="원_0107도공IBS설비SW부문(참조)_2003-03메트릭스-동해선정산_05년07월성남-월남참전(설치)" xfId="9855"/>
    <cellStyle name="원_0107도공IBS설비SW부문(참조)_2003-03메트릭스-동해선정산_05년07월월남참전-성남문화기계" xfId="9856"/>
    <cellStyle name="원_0107도공IBS설비SW부문(참조)_2003-03메트릭스-동해선정산_2005자기통행-전송" xfId="9857"/>
    <cellStyle name="원_0107도공IBS설비SW부문(참조)_2003-03메트릭스-동해선정산_성남아트센터-무대조명장치" xfId="9858"/>
    <cellStyle name="원_0107도공IBS설비SW부문(참조)_2003-04행자부-전기(신원)" xfId="9859"/>
    <cellStyle name="원_0107도공IBS설비SW부문(참조)_2003-04행자부-전기(신원)_05년02월과학기술원-LCHE(설치)" xfId="9860"/>
    <cellStyle name="원_0107도공IBS설비SW부문(참조)_2003-04행자부-전기(신원)_05년07월성남-월남참전(설치)" xfId="9861"/>
    <cellStyle name="원_0107도공IBS설비SW부문(참조)_2003-04행자부-전기(신원)_05년07월월남참전-성남문화기계" xfId="9862"/>
    <cellStyle name="원_0107도공IBS설비SW부문(참조)_2003-04행자부-전기(신원)_2005자기통행-전송" xfId="9863"/>
    <cellStyle name="원_0107도공IBS설비SW부문(참조)_2003-04행자부-전기(신원)_성남아트센터-무대조명장치" xfId="9864"/>
    <cellStyle name="원_0107도공IBS설비SW부문(참조)_2004-06한국은행강원본부-화폐전시실(최종)" xfId="9865"/>
    <cellStyle name="원_0107도공IBS설비SW부문(참조)_경주-길우전기세계캐릭터" xfId="9866"/>
    <cellStyle name="원_0107도공IBS설비SW부문(참조)_미래공감-공사정산" xfId="9867"/>
    <cellStyle name="원_0107문화재복원용목재-8월6일" xfId="9868"/>
    <cellStyle name="원_0107문화재복원용목재-8월6일_2003-03메트릭스-동해선정산" xfId="9869"/>
    <cellStyle name="원_0107문화재복원용목재-8월6일_2003-03메트릭스-동해선정산_05년02월과학기술원-LCHE(설치)" xfId="9870"/>
    <cellStyle name="원_0107문화재복원용목재-8월6일_2003-03메트릭스-동해선정산_05년07월성남-월남참전(설치)" xfId="9871"/>
    <cellStyle name="원_0107문화재복원용목재-8월6일_2003-03메트릭스-동해선정산_05년07월월남참전-성남문화기계" xfId="9872"/>
    <cellStyle name="원_0107문화재복원용목재-8월6일_2003-03메트릭스-동해선정산_2005자기통행-전송" xfId="9873"/>
    <cellStyle name="원_0107문화재복원용목재-8월6일_2003-03메트릭스-동해선정산_성남아트센터-무대조명장치" xfId="9874"/>
    <cellStyle name="원_0107문화재복원용목재-8월6일_2003-04행자부-전기(신원)" xfId="9875"/>
    <cellStyle name="원_0107문화재복원용목재-8월6일_2003-04행자부-전기(신원)_05년02월과학기술원-LCHE(설치)" xfId="9876"/>
    <cellStyle name="원_0107문화재복원용목재-8월6일_2003-04행자부-전기(신원)_05년07월성남-월남참전(설치)" xfId="9877"/>
    <cellStyle name="원_0107문화재복원용목재-8월6일_2003-04행자부-전기(신원)_05년07월월남참전-성남문화기계" xfId="9878"/>
    <cellStyle name="원_0107문화재복원용목재-8월6일_2003-04행자부-전기(신원)_2005자기통행-전송" xfId="9879"/>
    <cellStyle name="원_0107문화재복원용목재-8월6일_2003-04행자부-전기(신원)_성남아트센터-무대조명장치" xfId="9880"/>
    <cellStyle name="원_0107문화재복원용목재-8월6일_2004-06한국은행강원본부-화폐전시실(최종)" xfId="9881"/>
    <cellStyle name="원_0107문화재복원용목재-8월6일_경주-길우전기세계캐릭터" xfId="9882"/>
    <cellStyle name="원_0107문화재복원용목재-8월6일_미래공감-공사정산" xfId="9883"/>
    <cellStyle name="원_0107포천영중수배전반(제조,설치)" xfId="9884"/>
    <cellStyle name="원_0107포천영중수배전반(제조,설치)_2003-03메트릭스-동해선정산" xfId="9885"/>
    <cellStyle name="원_0107포천영중수배전반(제조,설치)_2003-03메트릭스-동해선정산_05년02월과학기술원-LCHE(설치)" xfId="9886"/>
    <cellStyle name="원_0107포천영중수배전반(제조,설치)_2003-03메트릭스-동해선정산_05년07월성남-월남참전(설치)" xfId="9887"/>
    <cellStyle name="원_0107포천영중수배전반(제조,설치)_2003-03메트릭스-동해선정산_05년07월월남참전-성남문화기계" xfId="9888"/>
    <cellStyle name="원_0107포천영중수배전반(제조,설치)_2003-03메트릭스-동해선정산_2005자기통행-전송" xfId="9889"/>
    <cellStyle name="원_0107포천영중수배전반(제조,설치)_2003-03메트릭스-동해선정산_성남아트센터-무대조명장치" xfId="9890"/>
    <cellStyle name="원_0107포천영중수배전반(제조,설치)_2003-04행자부-전기(신원)" xfId="9891"/>
    <cellStyle name="원_0107포천영중수배전반(제조,설치)_2003-04행자부-전기(신원)_05년02월과학기술원-LCHE(설치)" xfId="9892"/>
    <cellStyle name="원_0107포천영중수배전반(제조,설치)_2003-04행자부-전기(신원)_05년07월성남-월남참전(설치)" xfId="9893"/>
    <cellStyle name="원_0107포천영중수배전반(제조,설치)_2003-04행자부-전기(신원)_05년07월월남참전-성남문화기계" xfId="9894"/>
    <cellStyle name="원_0107포천영중수배전반(제조,설치)_2003-04행자부-전기(신원)_2005자기통행-전송" xfId="9895"/>
    <cellStyle name="원_0107포천영중수배전반(제조,설치)_2003-04행자부-전기(신원)_성남아트센터-무대조명장치" xfId="9896"/>
    <cellStyle name="원_0107포천영중수배전반(제조,설치)_2004-06한국은행강원본부-화폐전시실(최종)" xfId="9897"/>
    <cellStyle name="원_0107포천영중수배전반(제조,설치)_경주-길우전기세계캐릭터" xfId="9898"/>
    <cellStyle name="원_0107포천영중수배전반(제조,설치)_미래공감-공사정산" xfId="9899"/>
    <cellStyle name="원_0108농기반미곡건조기제작설치" xfId="9900"/>
    <cellStyle name="원_0108농기반미곡건조기제작설치_2004-06한국은행강원본부-화폐전시실(최종)" xfId="9901"/>
    <cellStyle name="원_0108담배인삼공사영업춘추복" xfId="9902"/>
    <cellStyle name="원_0108담배인삼공사영업춘추복_2003-03메트릭스-동해선정산" xfId="9903"/>
    <cellStyle name="원_0108담배인삼공사영업춘추복_2003-03메트릭스-동해선정산_05년02월과학기술원-LCHE(설치)" xfId="9904"/>
    <cellStyle name="원_0108담배인삼공사영업춘추복_2003-03메트릭스-동해선정산_05년07월성남-월남참전(설치)" xfId="9905"/>
    <cellStyle name="원_0108담배인삼공사영업춘추복_2003-03메트릭스-동해선정산_05년07월월남참전-성남문화기계" xfId="9906"/>
    <cellStyle name="원_0108담배인삼공사영업춘추복_2003-03메트릭스-동해선정산_2005자기통행-전송" xfId="9907"/>
    <cellStyle name="원_0108담배인삼공사영업춘추복_2003-03메트릭스-동해선정산_성남아트센터-무대조명장치" xfId="9908"/>
    <cellStyle name="원_0108담배인삼공사영업춘추복_2003-04행자부-전기(신원)" xfId="9909"/>
    <cellStyle name="원_0108담배인삼공사영업춘추복_2003-04행자부-전기(신원)_05년02월과학기술원-LCHE(설치)" xfId="9910"/>
    <cellStyle name="원_0108담배인삼공사영업춘추복_2003-04행자부-전기(신원)_05년07월성남-월남참전(설치)" xfId="9911"/>
    <cellStyle name="원_0108담배인삼공사영업춘추복_2003-04행자부-전기(신원)_05년07월월남참전-성남문화기계" xfId="9912"/>
    <cellStyle name="원_0108담배인삼공사영업춘추복_2003-04행자부-전기(신원)_2005자기통행-전송" xfId="9913"/>
    <cellStyle name="원_0108담배인삼공사영업춘추복_2003-04행자부-전기(신원)_성남아트센터-무대조명장치" xfId="9914"/>
    <cellStyle name="원_0108담배인삼공사영업춘추복_2004-06한국은행강원본부-화폐전시실(최종)" xfId="9915"/>
    <cellStyle name="원_0108담배인삼공사영업춘추복_경주-길우전기세계캐릭터" xfId="9916"/>
    <cellStyle name="원_0108담배인삼공사영업춘추복_미래공감-공사정산" xfId="9917"/>
    <cellStyle name="원_0108한국전기교통-LED교통신호등((원본))" xfId="9918"/>
    <cellStyle name="원_0108한국전기교통-LED교통신호등((원본))_2003-03메트릭스-동해선정산" xfId="9919"/>
    <cellStyle name="원_0108한국전기교통-LED교통신호등((원본))_2003-03메트릭스-동해선정산_05년02월과학기술원-LCHE(설치)" xfId="9920"/>
    <cellStyle name="원_0108한국전기교통-LED교통신호등((원본))_2003-03메트릭스-동해선정산_05년07월성남-월남참전(설치)" xfId="9921"/>
    <cellStyle name="원_0108한국전기교통-LED교통신호등((원본))_2003-03메트릭스-동해선정산_05년07월월남참전-성남문화기계" xfId="9922"/>
    <cellStyle name="원_0108한국전기교통-LED교통신호등((원본))_2003-03메트릭스-동해선정산_2005자기통행-전송" xfId="9923"/>
    <cellStyle name="원_0108한국전기교통-LED교통신호등((원본))_2003-03메트릭스-동해선정산_성남아트센터-무대조명장치" xfId="9924"/>
    <cellStyle name="원_0108한국전기교통-LED교통신호등((원본))_2003-04행자부-전기(신원)" xfId="9925"/>
    <cellStyle name="원_0108한국전기교통-LED교통신호등((원본))_2003-04행자부-전기(신원)_05년02월과학기술원-LCHE(설치)" xfId="9926"/>
    <cellStyle name="원_0108한국전기교통-LED교통신호등((원본))_2003-04행자부-전기(신원)_05년07월성남-월남참전(설치)" xfId="9927"/>
    <cellStyle name="원_0108한국전기교통-LED교통신호등((원본))_2003-04행자부-전기(신원)_05년07월월남참전-성남문화기계" xfId="9928"/>
    <cellStyle name="원_0108한국전기교통-LED교통신호등((원본))_2003-04행자부-전기(신원)_2005자기통행-전송" xfId="9929"/>
    <cellStyle name="원_0108한국전기교통-LED교통신호등((원본))_2003-04행자부-전기(신원)_성남아트센터-무대조명장치" xfId="9930"/>
    <cellStyle name="원_0108한국전기교통-LED교통신호등((원본))_2004-06한국은행강원본부-화폐전시실(최종)" xfId="9931"/>
    <cellStyle name="원_0108한국전기교통-LED교통신호등((원본))_경주-길우전기세계캐릭터" xfId="9932"/>
    <cellStyle name="원_0108한국전기교통-LED교통신호등((원본))_미래공감-공사정산" xfId="9933"/>
    <cellStyle name="원_0110이산화염소발생기-제작(100)수현" xfId="9934"/>
    <cellStyle name="원_0111해양수산부등명기제작" xfId="9935"/>
    <cellStyle name="원_0111해양수산부등명기제작_2003-03메트릭스-동해선정산" xfId="9936"/>
    <cellStyle name="원_0111해양수산부등명기제작_2003-03메트릭스-동해선정산_05년02월과학기술원-LCHE(설치)" xfId="9937"/>
    <cellStyle name="원_0111해양수산부등명기제작_2003-03메트릭스-동해선정산_05년07월성남-월남참전(설치)" xfId="9938"/>
    <cellStyle name="원_0111해양수산부등명기제작_2003-03메트릭스-동해선정산_05년07월월남참전-성남문화기계" xfId="9939"/>
    <cellStyle name="원_0111해양수산부등명기제작_2003-03메트릭스-동해선정산_2005자기통행-전송" xfId="9940"/>
    <cellStyle name="원_0111해양수산부등명기제작_2003-03메트릭스-동해선정산_성남아트센터-무대조명장치" xfId="9941"/>
    <cellStyle name="원_0111해양수산부등명기제작_2003-04행자부-전기(신원)" xfId="9942"/>
    <cellStyle name="원_0111해양수산부등명기제작_2003-04행자부-전기(신원)_05년02월과학기술원-LCHE(설치)" xfId="9943"/>
    <cellStyle name="원_0111해양수산부등명기제작_2003-04행자부-전기(신원)_05년07월성남-월남참전(설치)" xfId="9944"/>
    <cellStyle name="원_0111해양수산부등명기제작_2003-04행자부-전기(신원)_05년07월월남참전-성남문화기계" xfId="9945"/>
    <cellStyle name="원_0111해양수산부등명기제작_2003-04행자부-전기(신원)_2005자기통행-전송" xfId="9946"/>
    <cellStyle name="원_0111해양수산부등명기제작_2003-04행자부-전기(신원)_성남아트센터-무대조명장치" xfId="9947"/>
    <cellStyle name="원_0111해양수산부등명기제작_2004-06한국은행강원본부-화폐전시실(최종)" xfId="9948"/>
    <cellStyle name="원_0111해양수산부등명기제작_경주-길우전기세계캐릭터" xfId="9949"/>
    <cellStyle name="원_0111해양수산부등명기제작_미래공감-공사정산" xfId="9950"/>
    <cellStyle name="원_0111핸디소프트-전자표준문서시스템" xfId="9951"/>
    <cellStyle name="원_0111핸디소프트-전자표준문서시스템_2003-03메트릭스-동해선정산" xfId="9952"/>
    <cellStyle name="원_0111핸디소프트-전자표준문서시스템_2003-03메트릭스-동해선정산_05년02월과학기술원-LCHE(설치)" xfId="9953"/>
    <cellStyle name="원_0111핸디소프트-전자표준문서시스템_2003-03메트릭스-동해선정산_05년07월성남-월남참전(설치)" xfId="9954"/>
    <cellStyle name="원_0111핸디소프트-전자표준문서시스템_2003-03메트릭스-동해선정산_05년07월월남참전-성남문화기계" xfId="9955"/>
    <cellStyle name="원_0111핸디소프트-전자표준문서시스템_2003-03메트릭스-동해선정산_2005자기통행-전송" xfId="9956"/>
    <cellStyle name="원_0111핸디소프트-전자표준문서시스템_2003-03메트릭스-동해선정산_성남아트센터-무대조명장치" xfId="9957"/>
    <cellStyle name="원_0111핸디소프트-전자표준문서시스템_2003-04행자부-전기(신원)" xfId="9958"/>
    <cellStyle name="원_0111핸디소프트-전자표준문서시스템_2003-04행자부-전기(신원)_05년02월과학기술원-LCHE(설치)" xfId="9959"/>
    <cellStyle name="원_0111핸디소프트-전자표준문서시스템_2003-04행자부-전기(신원)_05년07월성남-월남참전(설치)" xfId="9960"/>
    <cellStyle name="원_0111핸디소프트-전자표준문서시스템_2003-04행자부-전기(신원)_05년07월월남참전-성남문화기계" xfId="9961"/>
    <cellStyle name="원_0111핸디소프트-전자표준문서시스템_2003-04행자부-전기(신원)_2005자기통행-전송" xfId="9962"/>
    <cellStyle name="원_0111핸디소프트-전자표준문서시스템_2003-04행자부-전기(신원)_성남아트센터-무대조명장치" xfId="9963"/>
    <cellStyle name="원_0111핸디소프트-전자표준문서시스템_2004-06한국은행강원본부-화폐전시실(최종)" xfId="9964"/>
    <cellStyle name="원_0111핸디소프트-전자표준문서시스템_경주-길우전기세계캐릭터" xfId="9965"/>
    <cellStyle name="원_0111핸디소프트-전자표준문서시스템_미래공감-공사정산" xfId="9966"/>
    <cellStyle name="원_0112금감원사무자동화시스템" xfId="9967"/>
    <cellStyle name="원_0112금감원사무자동화시스템_2003-03메트릭스-동해선정산" xfId="9968"/>
    <cellStyle name="원_0112금감원사무자동화시스템_2003-03메트릭스-동해선정산_05년02월과학기술원-LCHE(설치)" xfId="9969"/>
    <cellStyle name="원_0112금감원사무자동화시스템_2003-03메트릭스-동해선정산_05년07월성남-월남참전(설치)" xfId="9970"/>
    <cellStyle name="원_0112금감원사무자동화시스템_2003-03메트릭스-동해선정산_05년07월월남참전-성남문화기계" xfId="9971"/>
    <cellStyle name="원_0112금감원사무자동화시스템_2003-03메트릭스-동해선정산_2005자기통행-전송" xfId="9972"/>
    <cellStyle name="원_0112금감원사무자동화시스템_2003-03메트릭스-동해선정산_성남아트센터-무대조명장치" xfId="9973"/>
    <cellStyle name="원_0112금감원사무자동화시스템_2003-04행자부-전기(신원)" xfId="9974"/>
    <cellStyle name="원_0112금감원사무자동화시스템_2003-04행자부-전기(신원)_05년02월과학기술원-LCHE(설치)" xfId="9975"/>
    <cellStyle name="원_0112금감원사무자동화시스템_2003-04행자부-전기(신원)_05년07월성남-월남참전(설치)" xfId="9976"/>
    <cellStyle name="원_0112금감원사무자동화시스템_2003-04행자부-전기(신원)_05년07월월남참전-성남문화기계" xfId="9977"/>
    <cellStyle name="원_0112금감원사무자동화시스템_2003-04행자부-전기(신원)_2005자기통행-전송" xfId="9978"/>
    <cellStyle name="원_0112금감원사무자동화시스템_2003-04행자부-전기(신원)_성남아트센터-무대조명장치" xfId="9979"/>
    <cellStyle name="원_0112금감원사무자동화시스템_2004-06한국은행강원본부-화폐전시실(최종)" xfId="9980"/>
    <cellStyle name="원_0112금감원사무자동화시스템_경주-길우전기세계캐릭터" xfId="9981"/>
    <cellStyle name="원_0112금감원사무자동화시스템_미래공감-공사정산" xfId="9982"/>
    <cellStyle name="원_0112수도권매립지SW원가" xfId="9983"/>
    <cellStyle name="원_0112수도권매립지SW원가_2003-03메트릭스-동해선정산" xfId="9984"/>
    <cellStyle name="원_0112수도권매립지SW원가_2003-03메트릭스-동해선정산_05년02월과학기술원-LCHE(설치)" xfId="9985"/>
    <cellStyle name="원_0112수도권매립지SW원가_2003-03메트릭스-동해선정산_05년07월성남-월남참전(설치)" xfId="9986"/>
    <cellStyle name="원_0112수도권매립지SW원가_2003-03메트릭스-동해선정산_05년07월월남참전-성남문화기계" xfId="9987"/>
    <cellStyle name="원_0112수도권매립지SW원가_2003-03메트릭스-동해선정산_2005자기통행-전송" xfId="9988"/>
    <cellStyle name="원_0112수도권매립지SW원가_2003-03메트릭스-동해선정산_성남아트센터-무대조명장치" xfId="9989"/>
    <cellStyle name="원_0112수도권매립지SW원가_2003-04행자부-전기(신원)" xfId="9990"/>
    <cellStyle name="원_0112수도권매립지SW원가_2003-04행자부-전기(신원)_05년02월과학기술원-LCHE(설치)" xfId="9991"/>
    <cellStyle name="원_0112수도권매립지SW원가_2003-04행자부-전기(신원)_2005자기통행-전송" xfId="9992"/>
    <cellStyle name="원_0112수도권매립지SW원가_2004-06한국은행강원본부-화폐전시실(최종)" xfId="9993"/>
    <cellStyle name="원_0112수도권매립지SW원가_경주-길우전기세계캐릭터" xfId="9994"/>
    <cellStyle name="원_0112수도권매립지SW원가_미래공감-공사정산" xfId="9995"/>
    <cellStyle name="원_0112중고원-HRD종합정보망구축(完)" xfId="9996"/>
    <cellStyle name="원_0112중고원-HRD종합정보망구축(完)_2004-06한국은행강원본부-화폐전시실(최종)" xfId="9997"/>
    <cellStyle name="원_02-002-055-B" xfId="3412"/>
    <cellStyle name="원_0201종합예술회관의자제작설치-1" xfId="9998"/>
    <cellStyle name="원_0201종합예술회관의자제작설치-1_2004-06한국은행강원본부-화폐전시실(최종)" xfId="9999"/>
    <cellStyle name="원_0202마사회근무복" xfId="10000"/>
    <cellStyle name="원_0202마사회근무복_2004-06한국은행강원본부-화폐전시실(최종)" xfId="10001"/>
    <cellStyle name="원_0202부경교재-승강칠판" xfId="10002"/>
    <cellStyle name="원_0202부경교재-승강칠판_2004-06한국은행강원본부-화폐전시실(최종)" xfId="10003"/>
    <cellStyle name="원_0204한국석묘납골함-1규격" xfId="10004"/>
    <cellStyle name="원_0204한국석묘납골함-1규격_2004-06한국은행강원본부-화폐전시실(최종)" xfId="10005"/>
    <cellStyle name="원_0206금감원금융정보교환망재구축" xfId="10006"/>
    <cellStyle name="원_0206금감원금융정보교환망재구축_2004-06한국은행강원본부-화폐전시실(최종)" xfId="10007"/>
    <cellStyle name="원_0206정통부수납장표기기제작설치" xfId="10008"/>
    <cellStyle name="원_0206정통부수납장표기기제작설치_2004-06한국은행강원본부-화폐전시실(최종)" xfId="10009"/>
    <cellStyle name="원_0207담배인삼공사-담요" xfId="10010"/>
    <cellStyle name="원_0207담배인삼공사-담요_2004-06한국은행강원본부-화폐전시실(최종)" xfId="10011"/>
    <cellStyle name="원_0208레비텍-다층여과기설계변경" xfId="10012"/>
    <cellStyle name="원_0208레비텍-다층여과기설계변경_2004-06한국은행강원본부-화폐전시실(최종)" xfId="10013"/>
    <cellStyle name="원_0209이산화염소발생기-설치(50K)" xfId="10014"/>
    <cellStyle name="원_0209이산화염소발생기-설치(50K)_2004-06한국은행강원본부-화폐전시실(최종)" xfId="10015"/>
    <cellStyle name="원_0210현대정보기술-TD이중계" xfId="10016"/>
    <cellStyle name="원_0210현대정보기술-TD이중계_2004-06한국은행강원본부-화폐전시실(최종)" xfId="10017"/>
    <cellStyle name="원_0211조달청-#1대북지원사업정산(1월7일)" xfId="10018"/>
    <cellStyle name="원_0211조달청-#1대북지원사업정산(1월7일)_2004-06한국은행강원본부-화폐전시실(최종)" xfId="10019"/>
    <cellStyle name="원_0212금감원-법규정보시스템(完)" xfId="10020"/>
    <cellStyle name="원_0212금감원-법규정보시스템(完)_2003-03메트릭스-동해선정산" xfId="10021"/>
    <cellStyle name="원_0212금감원-법규정보시스템(完)_2003-03메트릭스-동해선정산_05년02월과학기술원-LCHE(설치)" xfId="10022"/>
    <cellStyle name="원_0212금감원-법규정보시스템(完)_2003-03메트릭스-동해선정산_05년07월성남-월남참전(설치)" xfId="10023"/>
    <cellStyle name="원_0212금감원-법규정보시스템(完)_2003-03메트릭스-동해선정산_05년07월월남참전-성남문화기계" xfId="10024"/>
    <cellStyle name="원_0212금감원-법규정보시스템(完)_2003-03메트릭스-동해선정산_2005자기통행-전송" xfId="10025"/>
    <cellStyle name="원_0212금감원-법규정보시스템(完)_2003-03메트릭스-동해선정산_성남아트센터-무대조명장치" xfId="10026"/>
    <cellStyle name="원_0212금감원-법규정보시스템(完)_2003-04행자부-전기(신원)" xfId="10027"/>
    <cellStyle name="원_0212금감원-법규정보시스템(完)_2003-04행자부-전기(신원)_05년02월과학기술원-LCHE(설치)" xfId="10028"/>
    <cellStyle name="원_0212금감원-법규정보시스템(完)_2003-04행자부-전기(신원)_05년07월성남-월남참전(설치)" xfId="10029"/>
    <cellStyle name="원_0212금감원-법규정보시스템(完)_2003-04행자부-전기(신원)_05년07월월남참전-성남문화기계" xfId="10030"/>
    <cellStyle name="원_0212금감원-법규정보시스템(完)_2003-04행자부-전기(신원)_2005자기통행-전송" xfId="10031"/>
    <cellStyle name="원_0212금감원-법규정보시스템(完)_2003-04행자부-전기(신원)_성남아트센터-무대조명장치" xfId="10032"/>
    <cellStyle name="원_0212금감원-법규정보시스템(完)_2004-06한국은행강원본부-화폐전시실(최종)" xfId="10033"/>
    <cellStyle name="원_0212금감원-법규정보시스템(完)_경주-길우전기세계캐릭터" xfId="10034"/>
    <cellStyle name="원_0212금감원-법규정보시스템(完)_미래공감-공사정산" xfId="10035"/>
    <cellStyle name="원_0301교통방송-CCTV유지보수" xfId="10036"/>
    <cellStyle name="원_0301교통방송-CCTV유지보수_2004-06한국은행강원본부-화폐전시실(최종)" xfId="10037"/>
    <cellStyle name="원_0302인천경찰청-무인단속기위탁관리" xfId="10038"/>
    <cellStyle name="원_0302인천경찰청-무인단속기위탁관리_2004-06한국은행강원본부-화폐전시실(최종)" xfId="10039"/>
    <cellStyle name="원_0302조달청-대북지원2차(안성연)" xfId="10040"/>
    <cellStyle name="원_0302조달청-대북지원2차(안성연)_2004-06한국은행강원본부-화폐전시실(최종)" xfId="10041"/>
    <cellStyle name="원_0302조달청-대북지원2차(최수현)" xfId="10042"/>
    <cellStyle name="원_0302조달청-대북지원2차(최수현)_2004-06한국은행강원본부-화폐전시실(최종)" xfId="10043"/>
    <cellStyle name="원_0302표준문서-쌍용정보통신(신)" xfId="10044"/>
    <cellStyle name="원_0302표준문서-쌍용정보통신(신)_2004-06한국은행강원본부-화폐전시실(최종)" xfId="10045"/>
    <cellStyle name="원_0304소프트파워-정부표준전자문서시스템" xfId="10046"/>
    <cellStyle name="원_0304소프트파워-정부표준전자문서시스템(完)" xfId="10047"/>
    <cellStyle name="원_0304소프트파워-정부표준전자문서시스템(完)_2004-06한국은행강원본부-화폐전시실(최종)" xfId="10048"/>
    <cellStyle name="원_0304소프트파워-정부표준전자문서시스템_2004-06한국은행강원본부-화폐전시실(최종)" xfId="10049"/>
    <cellStyle name="원_0304철도청-주변환장치-1" xfId="10050"/>
    <cellStyle name="원_0304철도청-주변환장치-1_2004-06한국은행강원본부-화폐전시실(최종)" xfId="10051"/>
    <cellStyle name="원_0305금감원-금융통계정보시스템구축(完)" xfId="10052"/>
    <cellStyle name="원_0305금감원-금융통계정보시스템구축(完)_2004-06한국은행강원본부-화폐전시실(최종)" xfId="10053"/>
    <cellStyle name="원_0305제낭조합-면범포지" xfId="10054"/>
    <cellStyle name="원_0305제낭조합-면범포지_2004-06한국은행강원본부-화폐전시실(최종)" xfId="10055"/>
    <cellStyle name="원_0306제낭공업협동조합-면범포지원단(경비까지)" xfId="10056"/>
    <cellStyle name="원_0306제낭공업협동조합-면범포지원단(경비까지)_2004-06한국은행강원본부-화폐전시실(최종)" xfId="10057"/>
    <cellStyle name="원_0307경찰청-무인교통단속표준SW개발용역(完)" xfId="10058"/>
    <cellStyle name="원_0307경찰청-무인교통단속표준SW개발용역(完)_2004-06한국은행강원본부-화폐전시실(최종)" xfId="10059"/>
    <cellStyle name="원_0308조달청-#8대북지원사업정산" xfId="10060"/>
    <cellStyle name="원_0308조달청-#8대북지원사업정산_2004-06한국은행강원본부-화폐전시실(최종)" xfId="10061"/>
    <cellStyle name="원_0309두합크린텍-설치원가" xfId="10062"/>
    <cellStyle name="원_0309두합크린텍-설치원가_2004-06한국은행강원본부-화폐전시실(최종)" xfId="10063"/>
    <cellStyle name="원_0309조달청-#9대북지원사업정산" xfId="10064"/>
    <cellStyle name="원_0309조달청-#9대북지원사업정산_2004-06한국은행강원본부-화폐전시실(최종)" xfId="10065"/>
    <cellStyle name="원_0310여주상수도-탈수기(유천ENG)" xfId="10066"/>
    <cellStyle name="원_0310여주상수도-탈수기(유천ENG)_2004-06한국은행강원본부-화폐전시실(최종)" xfId="10067"/>
    <cellStyle name="원_0311대기해양작업시간" xfId="10068"/>
    <cellStyle name="원_0311대기해양작업시간_2004-06한국은행강원본부-화폐전시실(최종)" xfId="10069"/>
    <cellStyle name="원_0311대기해양중형등명기" xfId="10070"/>
    <cellStyle name="원_0311대기해양중형등명기_2004-06한국은행강원본부-화폐전시실(최종)" xfId="10071"/>
    <cellStyle name="원_0312국민체육진흥공단-전기부문" xfId="10072"/>
    <cellStyle name="원_0312국민체육진흥공단-전기부문_2004-06한국은행강원본부-화폐전시실(최종)" xfId="10073"/>
    <cellStyle name="원_0312대기해양-중형등명기제작설치" xfId="10074"/>
    <cellStyle name="원_0312대기해양-중형등명기제작설치_2004-06한국은행강원본부-화폐전시실(최종)" xfId="10075"/>
    <cellStyle name="원_0312라이준-칼라아스콘4규격" xfId="10076"/>
    <cellStyle name="원_0312라이준-칼라아스콘4규격_2004-06한국은행강원본부-화폐전시실(최종)" xfId="10077"/>
    <cellStyle name="원_0401집진기프로그램SW개발비산정" xfId="10078"/>
    <cellStyle name="원_0401집진기프로그램SW개발비산정_2004-06한국은행강원본부-화폐전시실(최종)" xfId="10079"/>
    <cellStyle name="원_06월-신화기공-제진기(최종)" xfId="10080"/>
    <cellStyle name="원_090612-2무대기계내역" xfId="10081"/>
    <cellStyle name="원_090612-2무대기계내역 2" xfId="10082"/>
    <cellStyle name="원_091202-영광문화예술회관 무대조명 예산서" xfId="10083"/>
    <cellStyle name="원_091202-영광문화예술회관 무대조명 예산서 2" xfId="10084"/>
    <cellStyle name="원_1022_삼량고등학교_내역서(av)-정길용" xfId="3413"/>
    <cellStyle name="원_10월수배전반(최종)" xfId="10085"/>
    <cellStyle name="원_2001-06조달청신성-한냉지형" xfId="10086"/>
    <cellStyle name="원_2001-06조달청신성-한냉지형_2004-06한국은행강원본부-화폐전시실(최종)" xfId="10087"/>
    <cellStyle name="원_2002-03경찰대학-졸업식" xfId="10088"/>
    <cellStyle name="원_2002-03경찰대학-졸업식_2003-03메트릭스-동해선정산" xfId="10089"/>
    <cellStyle name="원_2002-03경찰대학-졸업식_2003-03메트릭스-동해선정산_05년02월과학기술원-LCHE(설치)" xfId="10090"/>
    <cellStyle name="원_2002-03경찰대학-졸업식_2003-03메트릭스-동해선정산_05년07월성남-월남참전(설치)" xfId="10091"/>
    <cellStyle name="원_2002-03경찰대학-졸업식_2003-03메트릭스-동해선정산_05년07월월남참전-성남문화기계" xfId="10092"/>
    <cellStyle name="원_2002-03경찰대학-졸업식_2003-03메트릭스-동해선정산_2005자기통행-전송" xfId="10093"/>
    <cellStyle name="원_2002-03경찰대학-졸업식_2003-03메트릭스-동해선정산_성남아트센터-무대조명장치" xfId="10094"/>
    <cellStyle name="원_2002-03경찰대학-졸업식_2003-04행자부-전기(신원)" xfId="10095"/>
    <cellStyle name="원_2002-03경찰대학-졸업식_2003-04행자부-전기(신원)_05년02월과학기술원-LCHE(설치)" xfId="10096"/>
    <cellStyle name="원_2002-03경찰대학-졸업식_2003-04행자부-전기(신원)_05년07월성남-월남참전(설치)" xfId="10097"/>
    <cellStyle name="원_2002-03경찰대학-졸업식_2003-04행자부-전기(신원)_05년07월월남참전-성남문화기계" xfId="10098"/>
    <cellStyle name="원_2002-03경찰대학-졸업식_2003-04행자부-전기(신원)_2005자기통행-전송" xfId="10099"/>
    <cellStyle name="원_2002-03경찰대학-졸업식_2003-04행자부-전기(신원)_성남아트센터-무대조명장치" xfId="10100"/>
    <cellStyle name="원_2002-03경찰대학-졸업식_2004-06한국은행강원본부-화폐전시실(최종)" xfId="10101"/>
    <cellStyle name="원_2002-03경찰대학-졸업식_경주-길우전기세계캐릭터" xfId="10102"/>
    <cellStyle name="원_2002-03경찰대학-졸업식_미래공감-공사정산" xfId="10103"/>
    <cellStyle name="원_2002-03경찰청-경찰표지장" xfId="10104"/>
    <cellStyle name="원_2002-03경찰청-경찰표지장_2004-06한국은행강원본부-화폐전시실(최종)" xfId="10105"/>
    <cellStyle name="원_2002-03반디-가로등(열주형)" xfId="10106"/>
    <cellStyle name="원_2002-03반디-가로등(열주형)_2004-06한국은행강원본부-화폐전시실(최종)" xfId="10107"/>
    <cellStyle name="원_2002-03신화전자-감지기" xfId="10108"/>
    <cellStyle name="원_2002-03신화전자-감지기_2003-03메트릭스-동해선정산" xfId="10109"/>
    <cellStyle name="원_2002-03신화전자-감지기_2003-03메트릭스-동해선정산_05년02월과학기술원-LCHE(설치)" xfId="10110"/>
    <cellStyle name="원_2002-03신화전자-감지기_2003-03메트릭스-동해선정산_05년07월성남-월남참전(설치)" xfId="10111"/>
    <cellStyle name="원_2002-03신화전자-감지기_2003-03메트릭스-동해선정산_05년07월월남참전-성남문화기계" xfId="10112"/>
    <cellStyle name="원_2002-03신화전자-감지기_2003-03메트릭스-동해선정산_2005자기통행-전송" xfId="10113"/>
    <cellStyle name="원_2002-03신화전자-감지기_2003-03메트릭스-동해선정산_성남아트센터-무대조명장치" xfId="10114"/>
    <cellStyle name="원_2002-03신화전자-감지기_2003-04행자부-전기(신원)" xfId="10115"/>
    <cellStyle name="원_2002-03신화전자-감지기_2003-04행자부-전기(신원)_05년02월과학기술원-LCHE(설치)" xfId="10116"/>
    <cellStyle name="원_2002-03신화전자-감지기_2003-04행자부-전기(신원)_05년07월성남-월남참전(설치)" xfId="10117"/>
    <cellStyle name="원_2002-03신화전자-감지기_2003-04행자부-전기(신원)_05년07월월남참전-성남문화기계" xfId="10118"/>
    <cellStyle name="원_2002-03신화전자-감지기_2003-04행자부-전기(신원)_2005자기통행-전송" xfId="10119"/>
    <cellStyle name="원_2002-03신화전자-감지기_2003-04행자부-전기(신원)_성남아트센터-무대조명장치" xfId="10120"/>
    <cellStyle name="원_2002-03신화전자-감지기_2004-06한국은행강원본부-화폐전시실(최종)" xfId="10121"/>
    <cellStyle name="원_2002-03신화전자-감지기_경주-길우전기세계캐릭터" xfId="10122"/>
    <cellStyle name="원_2002-03신화전자-감지기_미래공감-공사정산" xfId="10123"/>
    <cellStyle name="원_2002-04강원랜드-슬러트머신" xfId="10124"/>
    <cellStyle name="원_2002-04강원랜드-슬러트머신_2003-03메트릭스-동해선정산" xfId="10125"/>
    <cellStyle name="원_2002-04강원랜드-슬러트머신_2003-03메트릭스-동해선정산_05년02월과학기술원-LCHE(설치)" xfId="10126"/>
    <cellStyle name="원_2002-04강원랜드-슬러트머신_2003-03메트릭스-동해선정산_05년07월성남-월남참전(설치)" xfId="10127"/>
    <cellStyle name="원_2002-04강원랜드-슬러트머신_2003-03메트릭스-동해선정산_05년07월월남참전-성남문화기계" xfId="10128"/>
    <cellStyle name="원_2002-04강원랜드-슬러트머신_2003-03메트릭스-동해선정산_2005자기통행-전송" xfId="10129"/>
    <cellStyle name="원_2002-04강원랜드-슬러트머신_2003-03메트릭스-동해선정산_성남아트센터-무대조명장치" xfId="10130"/>
    <cellStyle name="원_2002-04강원랜드-슬러트머신_2003-04행자부-전기(신원)" xfId="10131"/>
    <cellStyle name="원_2002-04강원랜드-슬러트머신_2003-04행자부-전기(신원)_05년02월과학기술원-LCHE(설치)" xfId="10132"/>
    <cellStyle name="원_2002-04강원랜드-슬러트머신_2003-04행자부-전기(신원)_05년07월성남-월남참전(설치)" xfId="10133"/>
    <cellStyle name="원_2002-04강원랜드-슬러트머신_2003-04행자부-전기(신원)_05년07월월남참전-성남문화기계" xfId="10134"/>
    <cellStyle name="원_2002-04강원랜드-슬러트머신_2003-04행자부-전기(신원)_2005자기통행-전송" xfId="10135"/>
    <cellStyle name="원_2002-04강원랜드-슬러트머신_2003-04행자부-전기(신원)_성남아트센터-무대조명장치" xfId="10136"/>
    <cellStyle name="원_2002-04강원랜드-슬러트머신_2004-06한국은행강원본부-화폐전시실(최종)" xfId="10137"/>
    <cellStyle name="원_2002-04강원랜드-슬러트머신_경주-길우전기세계캐릭터" xfId="10138"/>
    <cellStyle name="원_2002-04강원랜드-슬러트머신_미래공감-공사정산" xfId="10139"/>
    <cellStyle name="원_2002-04메가컴-외주무대" xfId="10140"/>
    <cellStyle name="원_2002-04메가컴-외주무대_2004-06한국은행강원본부-화폐전시실(최종)" xfId="10141"/>
    <cellStyle name="원_2002-04엘지애드-무대" xfId="10142"/>
    <cellStyle name="원_2002-04엘지애드-무대_2004-06한국은행강원본부-화폐전시실(최종)" xfId="10143"/>
    <cellStyle name="원_2002-05강원랜드-슬러트머신(넥스터)" xfId="10144"/>
    <cellStyle name="원_2002-05강원랜드-슬러트머신(넥스터)_2004-06한국은행강원본부-화폐전시실(최종)" xfId="10145"/>
    <cellStyle name="원_2002-05경기경찰청-냉온수기공사" xfId="10146"/>
    <cellStyle name="원_2002-05경기경찰청-냉온수기공사_2004-06한국은행강원본부-화폐전시실(최종)" xfId="10147"/>
    <cellStyle name="원_2002-05대통령비서실-카페트" xfId="10148"/>
    <cellStyle name="원_2002-05대통령비서실-카페트_2004-06한국은행강원본부-화폐전시실(최종)" xfId="10149"/>
    <cellStyle name="원_2002결과표" xfId="10150"/>
    <cellStyle name="원_2002결과표_2003-03메트릭스-동해선정산" xfId="10151"/>
    <cellStyle name="원_2002결과표_2003-03메트릭스-동해선정산_05년02월과학기술원-LCHE(설치)" xfId="10152"/>
    <cellStyle name="원_2002결과표_2003-03메트릭스-동해선정산_05년07월성남-월남참전(설치)" xfId="10153"/>
    <cellStyle name="원_2002결과표_2003-03메트릭스-동해선정산_05년07월월남참전-성남문화기계" xfId="10154"/>
    <cellStyle name="원_2002결과표_2003-03메트릭스-동해선정산_2005자기통행-전송" xfId="10155"/>
    <cellStyle name="원_2002결과표_2003-03메트릭스-동해선정산_성남아트센터-무대조명장치" xfId="10156"/>
    <cellStyle name="원_2002결과표_2003-04행자부-전기(신원)" xfId="10157"/>
    <cellStyle name="원_2002결과표_2003-04행자부-전기(신원)_05년02월과학기술원-LCHE(설치)" xfId="10158"/>
    <cellStyle name="원_2002결과표_2003-04행자부-전기(신원)_05년07월성남-월남참전(설치)" xfId="10159"/>
    <cellStyle name="원_2002결과표_2003-04행자부-전기(신원)_05년07월월남참전-성남문화기계" xfId="10160"/>
    <cellStyle name="원_2002결과표_2003-04행자부-전기(신원)_2005자기통행-전송" xfId="10161"/>
    <cellStyle name="원_2002결과표_2003-04행자부-전기(신원)_성남아트센터-무대조명장치" xfId="10162"/>
    <cellStyle name="원_2002결과표_2004-06한국은행강원본부-화폐전시실(최종)" xfId="10163"/>
    <cellStyle name="원_2002결과표_경주-길우전기세계캐릭터" xfId="10164"/>
    <cellStyle name="원_2002결과표_미래공감-공사정산" xfId="10165"/>
    <cellStyle name="원_2002결과표1" xfId="10166"/>
    <cellStyle name="원_2002결과표1_2004-06한국은행강원본부-화폐전시실(최종)" xfId="10167"/>
    <cellStyle name="원_2003-01정일사-표창5종" xfId="10168"/>
    <cellStyle name="원_2003-01정일사-표창5종_2004-06한국은행강원본부-화폐전시실(최종)" xfId="10169"/>
    <cellStyle name="원_2003-03메트릭스-동해선정산" xfId="10170"/>
    <cellStyle name="원_2003-03메트릭스-동해선정산_05년02월과학기술원-LCHE(설치)" xfId="10171"/>
    <cellStyle name="원_2003-03메트릭스-동해선정산_05년07월성남-월남참전(설치)" xfId="10172"/>
    <cellStyle name="원_2003-03메트릭스-동해선정산_05년07월월남참전-성남문화기계" xfId="10173"/>
    <cellStyle name="원_2003-03메트릭스-동해선정산_2005자기통행-전송" xfId="10174"/>
    <cellStyle name="원_2003-03메트릭스-동해선정산_성남아트센터-무대조명장치" xfId="10175"/>
    <cellStyle name="원_2003-04행자부-전기(신원)" xfId="10176"/>
    <cellStyle name="원_2003-04행자부-전기(신원)_05년02월과학기술원-LCHE(설치)" xfId="10177"/>
    <cellStyle name="원_2003-04행자부-전기(신원)_05년07월성남-월남참전(설치)" xfId="10178"/>
    <cellStyle name="원_2003-04행자부-전기(신원)_05년07월월남참전-성남문화기계" xfId="10179"/>
    <cellStyle name="원_2003-04행자부-전기(신원)_2005자기통행-전송" xfId="10180"/>
    <cellStyle name="원_2003-04행자부-전기(신원)_성남아트센터-무대조명장치" xfId="10181"/>
    <cellStyle name="원_2003년LAN성능개선" xfId="3414"/>
    <cellStyle name="원_2003완성공사변경" xfId="10182"/>
    <cellStyle name="원_2004-06한국은행강원본부-화폐전시실(최종)" xfId="10183"/>
    <cellStyle name="원_2004년완성공사원가경비율(변경최종))" xfId="10184"/>
    <cellStyle name="원_2004년완성공사원가경비율(조달청미적용)1" xfId="10185"/>
    <cellStyle name="원_2004자기통행(보훈)" xfId="10186"/>
    <cellStyle name="원_20090309_내역서표준" xfId="10187"/>
    <cellStyle name="원_20090309_내역서표준 2" xfId="10188"/>
    <cellStyle name="원_2월한국종합환경(영주)설치공사" xfId="10189"/>
    <cellStyle name="원_315시민회관 무대장치내역서 20081217" xfId="10190"/>
    <cellStyle name="원_315시민회관 무대장치내역서(엔코더활차) 2008년12월23일" xfId="10191"/>
    <cellStyle name="원_3자단가내역서(0529)" xfId="3415"/>
    <cellStyle name="원_5월부산마사회발주기제작1" xfId="10192"/>
    <cellStyle name="원_6월춘천한국은행SW" xfId="10193"/>
    <cellStyle name="원_917-인천문화예술회관(실시설계)-무대기계" xfId="10194"/>
    <cellStyle name="원_Book1" xfId="10394"/>
    <cellStyle name="원_Book1 2" xfId="10395"/>
    <cellStyle name="원_install" xfId="3416"/>
    <cellStyle name="원_OSD견적" xfId="3417"/>
    <cellStyle name="원_Pilot플랜트-계변경" xfId="10396"/>
    <cellStyle name="원_Pilot플랜트-계변경_2004-06한국은행강원본부-화폐전시실(최종)" xfId="10397"/>
    <cellStyle name="원_Pilot플랜트이전설치-변경최종" xfId="10398"/>
    <cellStyle name="원_Pilot플랜트이전설치-변경최종_2004-06한국은행강원본부-화폐전시실(최종)" xfId="10399"/>
    <cellStyle name="원_sk사옥 강당 AV 설비(080829) - 대경바스컴" xfId="3418"/>
    <cellStyle name="원_SW(케이비)" xfId="10400"/>
    <cellStyle name="원_SW(케이비)_2004-06한국은행강원본부-화폐전시실(최종)" xfId="10401"/>
    <cellStyle name="원_가격조사표" xfId="3419"/>
    <cellStyle name="원_간지,목차,페이지,표지" xfId="10195"/>
    <cellStyle name="원_간지,목차,페이지,표지_2004-06한국은행강원본부-화폐전시실(최종)" xfId="10196"/>
    <cellStyle name="원_감시시스템시설" xfId="3420"/>
    <cellStyle name="원_거창보수080929설계서" xfId="10197"/>
    <cellStyle name="원_견적서" xfId="10198"/>
    <cellStyle name="원_견적서08.08.19" xfId="10199"/>
    <cellStyle name="원_견적서-청심체육관" xfId="10200"/>
    <cellStyle name="원_경주-길우전기세계캐릭터" xfId="10201"/>
    <cellStyle name="원_경찰청-근무,기동복" xfId="10202"/>
    <cellStyle name="원_경찰청-근무,기동복_2003-03메트릭스-동해선정산" xfId="10203"/>
    <cellStyle name="원_경찰청-근무,기동복_2003-03메트릭스-동해선정산_05년02월과학기술원-LCHE(설치)" xfId="10204"/>
    <cellStyle name="원_경찰청-근무,기동복_2003-03메트릭스-동해선정산_05년07월성남-월남참전(설치)" xfId="10205"/>
    <cellStyle name="원_경찰청-근무,기동복_2003-03메트릭스-동해선정산_05년07월월남참전-성남문화기계" xfId="10206"/>
    <cellStyle name="원_경찰청-근무,기동복_2003-03메트릭스-동해선정산_2005자기통행-전송" xfId="10207"/>
    <cellStyle name="원_경찰청-근무,기동복_2003-03메트릭스-동해선정산_성남아트센터-무대조명장치" xfId="10208"/>
    <cellStyle name="원_경찰청-근무,기동복_2003-04행자부-전기(신원)" xfId="10209"/>
    <cellStyle name="원_경찰청-근무,기동복_2003-04행자부-전기(신원)_05년02월과학기술원-LCHE(설치)" xfId="10210"/>
    <cellStyle name="원_경찰청-근무,기동복_2003-04행자부-전기(신원)_05년07월성남-월남참전(설치)" xfId="10211"/>
    <cellStyle name="원_경찰청-근무,기동복_2003-04행자부-전기(신원)_05년07월월남참전-성남문화기계" xfId="10212"/>
    <cellStyle name="원_경찰청-근무,기동복_2003-04행자부-전기(신원)_2005자기통행-전송" xfId="10213"/>
    <cellStyle name="원_경찰청-근무,기동복_2003-04행자부-전기(신원)_성남아트센터-무대조명장치" xfId="10214"/>
    <cellStyle name="원_경찰청-근무,기동복_2004-06한국은행강원본부-화폐전시실(최종)" xfId="10215"/>
    <cellStyle name="원_경찰청-근무,기동복_경주-길우전기세계캐릭터" xfId="10216"/>
    <cellStyle name="원_경찰청-근무,기동복_미래공감-공사정산" xfId="10217"/>
    <cellStyle name="원_계수중" xfId="10218"/>
    <cellStyle name="원_공사원가내역서-오케스트라리프트브레이크보수(2008년10월31일)" xfId="10219"/>
    <cellStyle name="원_공사일반관리비양식" xfId="10220"/>
    <cellStyle name="원_공사일반관리비양식_2004-06한국은행강원본부-화폐전시실(최종)" xfId="10221"/>
    <cellStyle name="원_기초공사" xfId="10222"/>
    <cellStyle name="원_내역서(07.1.19)" xfId="10223"/>
    <cellStyle name="원_내역서(07.1.19) 2" xfId="10224"/>
    <cellStyle name="원_내역서(07.1.19) 3" xfId="10225"/>
    <cellStyle name="원_내역서(07.1.19) 4" xfId="10226"/>
    <cellStyle name="원_내역서(AV)" xfId="3421"/>
    <cellStyle name="원_내역서(경주문화예술회관)_07.10.12" xfId="10227"/>
    <cellStyle name="원_내역서(부산국악당)061220" xfId="10228"/>
    <cellStyle name="원_내역서-080724" xfId="10229"/>
    <cellStyle name="원_네인텍정보기술-회로카드(수현)" xfId="10230"/>
    <cellStyle name="원_네인텍정보기술-회로카드(수현)_2003-03메트릭스-동해선정산" xfId="10231"/>
    <cellStyle name="원_네인텍정보기술-회로카드(수현)_2003-03메트릭스-동해선정산_05년02월과학기술원-LCHE(설치)" xfId="10232"/>
    <cellStyle name="원_네인텍정보기술-회로카드(수현)_2003-03메트릭스-동해선정산_05년07월성남-월남참전(설치)" xfId="10233"/>
    <cellStyle name="원_네인텍정보기술-회로카드(수현)_2003-03메트릭스-동해선정산_05년07월월남참전-성남문화기계" xfId="10234"/>
    <cellStyle name="원_네인텍정보기술-회로카드(수현)_2003-03메트릭스-동해선정산_2005자기통행-전송" xfId="10235"/>
    <cellStyle name="원_네인텍정보기술-회로카드(수현)_2003-03메트릭스-동해선정산_성남아트센터-무대조명장치" xfId="10236"/>
    <cellStyle name="원_네인텍정보기술-회로카드(수현)_2003-04행자부-전기(신원)" xfId="10237"/>
    <cellStyle name="원_네인텍정보기술-회로카드(수현)_2003-04행자부-전기(신원)_05년02월과학기술원-LCHE(설치)" xfId="10238"/>
    <cellStyle name="원_네인텍정보기술-회로카드(수현)_2003-04행자부-전기(신원)_05년07월성남-월남참전(설치)" xfId="10239"/>
    <cellStyle name="원_네인텍정보기술-회로카드(수현)_2003-04행자부-전기(신원)_05년07월월남참전-성남문화기계" xfId="10240"/>
    <cellStyle name="원_네인텍정보기술-회로카드(수현)_2003-04행자부-전기(신원)_2005자기통행-전송" xfId="10241"/>
    <cellStyle name="원_네인텍정보기술-회로카드(수현)_2003-04행자부-전기(신원)_성남아트센터-무대조명장치" xfId="10242"/>
    <cellStyle name="원_네인텍정보기술-회로카드(수현)_2004-06한국은행강원본부-화폐전시실(최종)" xfId="10243"/>
    <cellStyle name="원_네인텍정보기술-회로카드(수현)_경주-길우전기세계캐릭터" xfId="10244"/>
    <cellStyle name="원_네인텍정보기술-회로카드(수현)_미래공감-공사정산" xfId="10245"/>
    <cellStyle name="원_다산문화회관-내역서(도급)" xfId="3422"/>
    <cellStyle name="원_단가조사표" xfId="3423"/>
    <cellStyle name="원_단가조사표 (2)" xfId="3424"/>
    <cellStyle name="원_대극장복층화무대내역서080710" xfId="10246"/>
    <cellStyle name="원_대기해양노무비" xfId="10247"/>
    <cellStyle name="원_대기해양노무비_2004-06한국은행강원본부-화폐전시실(최종)" xfId="10248"/>
    <cellStyle name="원_대북자재8월분" xfId="10249"/>
    <cellStyle name="원_대북자재8월분_2004-06한국은행강원본부-화폐전시실(최종)" xfId="10250"/>
    <cellStyle name="원_대북자재8월분-1" xfId="10251"/>
    <cellStyle name="원_대북자재8월분-1_2004-06한국은행강원본부-화폐전시실(최종)" xfId="10252"/>
    <cellStyle name="원_대일외고 강당 음향 설비(10.30)" xfId="10253"/>
    <cellStyle name="원_대일외고내역서(최종)" xfId="10254"/>
    <cellStyle name="원_도로공사MM" xfId="10255"/>
    <cellStyle name="원_도로공사tcssw" xfId="10256"/>
    <cellStyle name="원_동산용사촌수현(원본)" xfId="10257"/>
    <cellStyle name="원_동산용사촌수현(원본)_2003-03메트릭스-동해선정산" xfId="10258"/>
    <cellStyle name="원_동산용사촌수현(원본)_2003-03메트릭스-동해선정산_05년02월과학기술원-LCHE(설치)" xfId="10259"/>
    <cellStyle name="원_동산용사촌수현(원본)_2003-03메트릭스-동해선정산_05년07월성남-월남참전(설치)" xfId="10260"/>
    <cellStyle name="원_동산용사촌수현(원본)_2003-03메트릭스-동해선정산_05년07월월남참전-성남문화기계" xfId="10261"/>
    <cellStyle name="원_동산용사촌수현(원본)_2003-03메트릭스-동해선정산_2005자기통행-전송" xfId="10262"/>
    <cellStyle name="원_동산용사촌수현(원본)_2003-03메트릭스-동해선정산_성남아트센터-무대조명장치" xfId="10263"/>
    <cellStyle name="원_동산용사촌수현(원본)_2003-04행자부-전기(신원)" xfId="10264"/>
    <cellStyle name="원_동산용사촌수현(원본)_2003-04행자부-전기(신원)_05년02월과학기술원-LCHE(설치)" xfId="10265"/>
    <cellStyle name="원_동산용사촌수현(원본)_2003-04행자부-전기(신원)_05년07월성남-월남참전(설치)" xfId="10266"/>
    <cellStyle name="원_동산용사촌수현(원본)_2003-04행자부-전기(신원)_05년07월월남참전-성남문화기계" xfId="10267"/>
    <cellStyle name="원_동산용사촌수현(원본)_2003-04행자부-전기(신원)_2005자기통행-전송" xfId="10268"/>
    <cellStyle name="원_동산용사촌수현(원본)_2003-04행자부-전기(신원)_성남아트센터-무대조명장치" xfId="10269"/>
    <cellStyle name="원_동산용사촌수현(원본)_2004-06한국은행강원본부-화폐전시실(최종)" xfId="10270"/>
    <cellStyle name="원_동산용사촌수현(원본)_경주-길우전기세계캐릭터" xfId="10271"/>
    <cellStyle name="원_동산용사촌수현(원본)_미래공감-공사정산" xfId="10272"/>
    <cellStyle name="원_망포고" xfId="10273"/>
    <cellStyle name="원_무대기계" xfId="3425"/>
    <cellStyle name="원_무대기계내역서080922(총괄)" xfId="10274"/>
    <cellStyle name="원_미래공감-공사정산" xfId="10275"/>
    <cellStyle name="원_방송장치- 관급" xfId="3426"/>
    <cellStyle name="원_배관배선" xfId="3427"/>
    <cellStyle name="원_백제군사전시1" xfId="10276"/>
    <cellStyle name="원_백제군사전시1_2004-06한국은행강원본부-화폐전시실(최종)" xfId="10277"/>
    <cellStyle name="원_본부동" xfId="3428"/>
    <cellStyle name="원_본부동수정5" xfId="3429"/>
    <cellStyle name="원_빈견적서" xfId="3430"/>
    <cellStyle name="원_사내영상방송설비시설공사" xfId="3431"/>
    <cellStyle name="원_사본 - 3자단가내역서(0811)" xfId="3432"/>
    <cellStyle name="원_사천문화예술회관내역서090216(1)(1)" xfId="10278"/>
    <cellStyle name="원_산림인력개발_관급" xfId="3433"/>
    <cellStyle name="원_새견적양식" xfId="3434"/>
    <cellStyle name="원_성남고령친화-무대장치내역서090213" xfId="10279"/>
    <cellStyle name="원_수초제거기(대양기계)" xfId="10280"/>
    <cellStyle name="원_수초제거기(대양기계)_2003-03메트릭스-동해선정산" xfId="10281"/>
    <cellStyle name="원_수초제거기(대양기계)_2003-03메트릭스-동해선정산_05년02월과학기술원-LCHE(설치)" xfId="10282"/>
    <cellStyle name="원_수초제거기(대양기계)_2003-03메트릭스-동해선정산_05년07월성남-월남참전(설치)" xfId="10283"/>
    <cellStyle name="원_수초제거기(대양기계)_2003-03메트릭스-동해선정산_05년07월월남참전-성남문화기계" xfId="10284"/>
    <cellStyle name="원_수초제거기(대양기계)_2003-03메트릭스-동해선정산_2005자기통행-전송" xfId="10285"/>
    <cellStyle name="원_수초제거기(대양기계)_2003-03메트릭스-동해선정산_성남아트센터-무대조명장치" xfId="10286"/>
    <cellStyle name="원_수초제거기(대양기계)_2003-04행자부-전기(신원)" xfId="10287"/>
    <cellStyle name="원_수초제거기(대양기계)_2003-04행자부-전기(신원)_05년02월과학기술원-LCHE(설치)" xfId="10288"/>
    <cellStyle name="원_수초제거기(대양기계)_2003-04행자부-전기(신원)_05년07월성남-월남참전(설치)" xfId="10289"/>
    <cellStyle name="원_수초제거기(대양기계)_2003-04행자부-전기(신원)_05년07월월남참전-성남문화기계" xfId="10290"/>
    <cellStyle name="원_수초제거기(대양기계)_2003-04행자부-전기(신원)_2005자기통행-전송" xfId="10291"/>
    <cellStyle name="원_수초제거기(대양기계)_2003-04행자부-전기(신원)_성남아트센터-무대조명장치" xfId="10292"/>
    <cellStyle name="원_수초제거기(대양기계)_2004-06한국은행강원본부-화폐전시실(최종)" xfId="10293"/>
    <cellStyle name="원_수초제거기(대양기계)_경주-길우전기세계캐릭터" xfId="10294"/>
    <cellStyle name="원_수초제거기(대양기계)_미래공감-공사정산" xfId="10295"/>
    <cellStyle name="원_시설용역" xfId="10296"/>
    <cellStyle name="원_시설용역_2004-06한국은행강원본부-화폐전시실(최종)" xfId="10297"/>
    <cellStyle name="원_신화BS" xfId="10298"/>
    <cellStyle name="원_아람극장기계설비공사내역서(2008년4월9일)" xfId="10299"/>
    <cellStyle name="원_아리랑 아트홀-내역서" xfId="3435"/>
    <cellStyle name="원_암전정밀실체현미경(수현)" xfId="10300"/>
    <cellStyle name="원_야외무대" xfId="3436"/>
    <cellStyle name="원_오리엔탈" xfId="10301"/>
    <cellStyle name="원_오리엔탈_2004-06한국은행강원본부-화폐전시실(최종)" xfId="10302"/>
    <cellStyle name="원_원본 - 한국전기교통-개선형신호등 4종" xfId="10303"/>
    <cellStyle name="원_원본 - 한국전기교통-개선형신호등 4종_2003-03메트릭스-동해선정산" xfId="10304"/>
    <cellStyle name="원_원본 - 한국전기교통-개선형신호등 4종_2003-03메트릭스-동해선정산_05년02월과학기술원-LCHE(설치)" xfId="10305"/>
    <cellStyle name="원_원본 - 한국전기교통-개선형신호등 4종_2003-03메트릭스-동해선정산_05년07월성남-월남참전(설치)" xfId="10306"/>
    <cellStyle name="원_원본 - 한국전기교통-개선형신호등 4종_2003-03메트릭스-동해선정산_05년07월월남참전-성남문화기계" xfId="10307"/>
    <cellStyle name="원_원본 - 한국전기교통-개선형신호등 4종_2003-03메트릭스-동해선정산_2005자기통행-전송" xfId="10308"/>
    <cellStyle name="원_원본 - 한국전기교통-개선형신호등 4종_2003-03메트릭스-동해선정산_성남아트센터-무대조명장치" xfId="10309"/>
    <cellStyle name="원_원본 - 한국전기교통-개선형신호등 4종_2003-04행자부-전기(신원)" xfId="10310"/>
    <cellStyle name="원_원본 - 한국전기교통-개선형신호등 4종_2003-04행자부-전기(신원)_05년02월과학기술원-LCHE(설치)" xfId="10311"/>
    <cellStyle name="원_원본 - 한국전기교통-개선형신호등 4종_2003-04행자부-전기(신원)_05년07월성남-월남참전(설치)" xfId="10312"/>
    <cellStyle name="원_원본 - 한국전기교통-개선형신호등 4종_2003-04행자부-전기(신원)_05년07월월남참전-성남문화기계" xfId="10313"/>
    <cellStyle name="원_원본 - 한국전기교통-개선형신호등 4종_2003-04행자부-전기(신원)_2005자기통행-전송" xfId="10314"/>
    <cellStyle name="원_원본 - 한국전기교통-개선형신호등 4종_2003-04행자부-전기(신원)_성남아트센터-무대조명장치" xfId="10315"/>
    <cellStyle name="원_원본 - 한국전기교통-개선형신호등 4종_2004-06한국은행강원본부-화폐전시실(최종)" xfId="10316"/>
    <cellStyle name="원_원본 - 한국전기교통-개선형신호등 4종_경주-길우전기세계캐릭터" xfId="10317"/>
    <cellStyle name="원_원본 - 한국전기교통-개선형신호등 4종_미래공감-공사정산" xfId="10318"/>
    <cellStyle name="원_음향 영상 설치인건비" xfId="3437"/>
    <cellStyle name="원_일위대가(2005)-av" xfId="3438"/>
    <cellStyle name="원_재료비" xfId="10319"/>
    <cellStyle name="원_전기설계서" xfId="10320"/>
    <cellStyle name="원_제경비율모음" xfId="10321"/>
    <cellStyle name="원_제경비율모음_2004-06한국은행강원본부-화폐전시실(최종)" xfId="10322"/>
    <cellStyle name="원_제조원가" xfId="10323"/>
    <cellStyle name="원_제조원가_2004-06한국은행강원본부-화폐전시실(최종)" xfId="10324"/>
    <cellStyle name="원_제주문예회관소극장무대막-준공내역서-081015" xfId="10325"/>
    <cellStyle name="원_조달청-B판사천강교제작(최종본)" xfId="10342"/>
    <cellStyle name="원_조달청-B판사천강교제작(최종본)_2004-06한국은행강원본부-화폐전시실(최종)" xfId="10343"/>
    <cellStyle name="원_조달청-대북지원3차(최수현)" xfId="10326"/>
    <cellStyle name="원_조달청-대북지원3차(최수현)_2004-06한국은행강원본부-화폐전시실(최종)" xfId="10327"/>
    <cellStyle name="원_조달청-대북지원4차(최수현)" xfId="10328"/>
    <cellStyle name="원_조달청-대북지원4차(최수현)_2004-06한국은행강원본부-화폐전시실(최종)" xfId="10329"/>
    <cellStyle name="원_조달청-대북지원5차(최수현)" xfId="10330"/>
    <cellStyle name="원_조달청-대북지원5차(최수현)_2004-06한국은행강원본부-화폐전시실(최종)" xfId="10331"/>
    <cellStyle name="원_조달청-대북지원6차(번호)" xfId="10332"/>
    <cellStyle name="원_조달청-대북지원6차(번호)_2004-06한국은행강원본부-화폐전시실(최종)" xfId="10333"/>
    <cellStyle name="원_조달청-대북지원6차(최수현)" xfId="10334"/>
    <cellStyle name="원_조달청-대북지원6차(최수현)_2004-06한국은행강원본부-화폐전시실(최종)" xfId="10335"/>
    <cellStyle name="원_조달청-대북지원7차(최수현)" xfId="10336"/>
    <cellStyle name="원_조달청-대북지원7차(최수현)_2004-06한국은행강원본부-화폐전시실(최종)" xfId="10337"/>
    <cellStyle name="원_조달청-대북지원8차(최수현)" xfId="10338"/>
    <cellStyle name="원_조달청-대북지원8차(최수현)_2004-06한국은행강원본부-화폐전시실(최종)" xfId="10339"/>
    <cellStyle name="원_조달청-대북지원9차(최수현)" xfId="10340"/>
    <cellStyle name="원_조달청-대북지원9차(최수현)_2004-06한국은행강원본부-화폐전시실(최종)" xfId="10341"/>
    <cellStyle name="원_조명내역서(대전국유부동산)" xfId="10344"/>
    <cellStyle name="원_중앙선관위(투표,개표)" xfId="10345"/>
    <cellStyle name="원_중앙선관위(투표,개표)_2003-03메트릭스-동해선정산" xfId="10346"/>
    <cellStyle name="원_중앙선관위(투표,개표)_2003-03메트릭스-동해선정산_05년02월과학기술원-LCHE(설치)" xfId="10347"/>
    <cellStyle name="원_중앙선관위(투표,개표)_2003-03메트릭스-동해선정산_05년07월성남-월남참전(설치)" xfId="10348"/>
    <cellStyle name="원_중앙선관위(투표,개표)_2003-03메트릭스-동해선정산_05년07월월남참전-성남문화기계" xfId="10349"/>
    <cellStyle name="원_중앙선관위(투표,개표)_2003-03메트릭스-동해선정산_2005자기통행-전송" xfId="10350"/>
    <cellStyle name="원_중앙선관위(투표,개표)_2003-03메트릭스-동해선정산_성남아트센터-무대조명장치" xfId="10351"/>
    <cellStyle name="원_중앙선관위(투표,개표)_2003-04행자부-전기(신원)" xfId="10352"/>
    <cellStyle name="원_중앙선관위(투표,개표)_2003-04행자부-전기(신원)_05년02월과학기술원-LCHE(설치)" xfId="10353"/>
    <cellStyle name="원_중앙선관위(투표,개표)_2003-04행자부-전기(신원)_05년07월성남-월남참전(설치)" xfId="10354"/>
    <cellStyle name="원_중앙선관위(투표,개표)_2003-04행자부-전기(신원)_05년07월월남참전-성남문화기계" xfId="10355"/>
    <cellStyle name="원_중앙선관위(투표,개표)_2003-04행자부-전기(신원)_2005자기통행-전송" xfId="10356"/>
    <cellStyle name="원_중앙선관위(투표,개표)_2003-04행자부-전기(신원)_성남아트센터-무대조명장치" xfId="10357"/>
    <cellStyle name="원_중앙선관위(투표,개표)_2004-06한국은행강원본부-화폐전시실(최종)" xfId="10358"/>
    <cellStyle name="원_중앙선관위(투표,개표)_경주-길우전기세계캐릭터" xfId="10359"/>
    <cellStyle name="원_중앙선관위(투표,개표)_미래공감-공사정산" xfId="10360"/>
    <cellStyle name="원_중앙선관위(투표,개표)-사본" xfId="10361"/>
    <cellStyle name="원_중앙선관위(투표,개표)-사본_2004-06한국은행강원본부-화폐전시실(최종)" xfId="10362"/>
    <cellStyle name="원_철공가공조립" xfId="10363"/>
    <cellStyle name="원_철공가공조립_2004-06한국은행강원본부-화폐전시실(최종)" xfId="10364"/>
    <cellStyle name="원_철도청-조명기구" xfId="10365"/>
    <cellStyle name="원_최종-한국전기교통-개선형신호등 4종(공수조정)" xfId="10366"/>
    <cellStyle name="원_최종-한국전기교통-개선형신호등 4종(공수조정)_2003-03메트릭스-동해선정산" xfId="10367"/>
    <cellStyle name="원_최종-한국전기교통-개선형신호등 4종(공수조정)_2003-03메트릭스-동해선정산_05년02월과학기술원-LCHE(설치)" xfId="10368"/>
    <cellStyle name="원_최종-한국전기교통-개선형신호등 4종(공수조정)_2003-03메트릭스-동해선정산_05년07월성남-월남참전(설치)" xfId="10369"/>
    <cellStyle name="원_최종-한국전기교통-개선형신호등 4종(공수조정)_2003-03메트릭스-동해선정산_05년07월월남참전-성남문화기계" xfId="10370"/>
    <cellStyle name="원_최종-한국전기교통-개선형신호등 4종(공수조정)_2003-03메트릭스-동해선정산_2005자기통행-전송" xfId="10371"/>
    <cellStyle name="원_최종-한국전기교통-개선형신호등 4종(공수조정)_2003-03메트릭스-동해선정산_성남아트센터-무대조명장치" xfId="10372"/>
    <cellStyle name="원_최종-한국전기교통-개선형신호등 4종(공수조정)_2003-04행자부-전기(신원)" xfId="10373"/>
    <cellStyle name="원_최종-한국전기교통-개선형신호등 4종(공수조정)_2003-04행자부-전기(신원)_05년02월과학기술원-LCHE(설치)" xfId="10374"/>
    <cellStyle name="원_최종-한국전기교통-개선형신호등 4종(공수조정)_2003-04행자부-전기(신원)_05년07월성남-월남참전(설치)" xfId="10375"/>
    <cellStyle name="원_최종-한국전기교통-개선형신호등 4종(공수조정)_2003-04행자부-전기(신원)_05년07월월남참전-성남문화기계" xfId="10376"/>
    <cellStyle name="원_최종-한국전기교통-개선형신호등 4종(공수조정)_2003-04행자부-전기(신원)_2005자기통행-전송" xfId="10377"/>
    <cellStyle name="원_최종-한국전기교통-개선형신호등 4종(공수조정)_2003-04행자부-전기(신원)_성남아트센터-무대조명장치" xfId="10378"/>
    <cellStyle name="원_최종-한국전기교통-개선형신호등 4종(공수조정)_2004-06한국은행강원본부-화폐전시실(최종)" xfId="10379"/>
    <cellStyle name="원_최종-한국전기교통-개선형신호등 4종(공수조정)_경주-길우전기세계캐릭터" xfId="10380"/>
    <cellStyle name="원_최종-한국전기교통-개선형신호등 4종(공수조정)_미래공감-공사정산" xfId="10381"/>
    <cellStyle name="원_춘천 고사분수 경관조명장치 " xfId="10382"/>
    <cellStyle name="원_코솔라-제조원가" xfId="10383"/>
    <cellStyle name="원_코솔라-제조원가_2004-06한국은행강원본부-화폐전시실(최종)" xfId="10384"/>
    <cellStyle name="원_테마공사새로03" xfId="10385"/>
    <cellStyle name="원_토지공사-간접비" xfId="10386"/>
    <cellStyle name="원_토지공사-간접비_2004-06한국은행강원본부-화폐전시실(최종)" xfId="10387"/>
    <cellStyle name="원_평창증설매립장-설치" xfId="10388"/>
    <cellStyle name="원_평택시 근로자 문화회관 관급자재 방송장치(최종본)" xfId="3439"/>
    <cellStyle name="원_한국가스공사필터제조부문" xfId="10389"/>
    <cellStyle name="원_한국도로공사" xfId="10390"/>
    <cellStyle name="원_한국도로공사_2004-06한국은행강원본부-화폐전시실(최종)" xfId="10391"/>
    <cellStyle name="원_한전내역서-최종" xfId="10392"/>
    <cellStyle name="원_한전내역서-최종_2004-06한국은행강원본부-화폐전시실(최종)" xfId="10393"/>
    <cellStyle name="유1" xfId="10402"/>
    <cellStyle name="유영" xfId="3440"/>
    <cellStyle name="유영 2" xfId="10403"/>
    <cellStyle name="유영 3" xfId="10404"/>
    <cellStyle name="유영 4" xfId="10405"/>
    <cellStyle name="일" xfId="3441"/>
    <cellStyle name="일_Book1" xfId="3442"/>
    <cellStyle name="일_PSM_9000계통도(03_1월기준)" xfId="3443"/>
    <cellStyle name="일_PSM_9000계통도(03_1월기준)_공사설계서(VHF원격감시)" xfId="3444"/>
    <cellStyle name="일_광단국계통도(PCM단국포함)" xfId="3445"/>
    <cellStyle name="일_광단국계통도(PCM단국포함)_공사설계서(VHF원격감시)" xfId="3446"/>
    <cellStyle name="일_광단국도면" xfId="3447"/>
    <cellStyle name="일_광단국도면(김재훈)" xfId="3448"/>
    <cellStyle name="일_광단국도면(김재훈)_공사설계서(VHF원격감시)" xfId="3449"/>
    <cellStyle name="일_광단국도면_1" xfId="3450"/>
    <cellStyle name="일_광단국도면_1_공사설계서(VHF원격감시)" xfId="3451"/>
    <cellStyle name="일_광단국도면_공사설계서(VHF원격감시)" xfId="3452"/>
    <cellStyle name="일_광단국도면_웅촌_엄궁도면" xfId="3453"/>
    <cellStyle name="일_광단국도면_웅촌_엄궁도면_공사설계서(VHF원격감시)" xfId="3454"/>
    <cellStyle name="일_설계명세서" xfId="3455"/>
    <cellStyle name="일_설계명세서_공사설계서(VHF원격감시)" xfId="3456"/>
    <cellStyle name="일_신양산PO 통신실배치도(2002.07.15)" xfId="3457"/>
    <cellStyle name="일_신양산PO 통신실배치도(2002.07.15)_공사설계서(VHF원격감시)" xfId="3458"/>
    <cellStyle name="일_신울산관내통신실배치도" xfId="3459"/>
    <cellStyle name="일_신울산관내통신실배치도_공사설계서(VHF원격감시)" xfId="3460"/>
    <cellStyle name="일_신울산관내통신실배치도_광단국계통도(PCM단국포함)" xfId="3461"/>
    <cellStyle name="일_신울산관내통신실배치도_광단국계통도(PCM단국포함)_공사설계서(VHF원격감시)" xfId="3462"/>
    <cellStyle name="일_신울산관내통신실배치도_광단국도면" xfId="3463"/>
    <cellStyle name="일_신울산관내통신실배치도_광단국도면_공사설계서(VHF원격감시)" xfId="3464"/>
    <cellStyle name="일_신울산관내통신실배치도_웅촌_엄궁도면" xfId="3465"/>
    <cellStyle name="일_신울산관내통신실배치도_웅촌_엄궁도면_공사설계서(VHF원격감시)" xfId="3466"/>
    <cellStyle name="일_웅촌_엄궁도면" xfId="3467"/>
    <cellStyle name="일_조사양식(첨부1-5)" xfId="3468"/>
    <cellStyle name="일_조사양식(첨부1-5)_KDCMX13시설내역" xfId="3469"/>
    <cellStyle name="일_조사양식(첨부1-5)_KDCMX13시설내역_Book1" xfId="3470"/>
    <cellStyle name="일_조사양식(첨부1-5)_KDCMX13시설내역_Book1_공사설계서(VHF원격감시)" xfId="3471"/>
    <cellStyle name="일_조사양식(첨부1-5)_KDCMX13시설내역_PSM_9000계통도(03_1월기준)" xfId="3472"/>
    <cellStyle name="일_조사양식(첨부1-5)_KDCMX13시설내역_PSM_9000계통도(03_1월기준)_공사설계서(VHF원격감시)" xfId="3473"/>
    <cellStyle name="일_조사양식(첨부1-5)_KDCMX13시설내역_STI계통도1" xfId="3474"/>
    <cellStyle name="일_조사양식(첨부1-5)_KDCMX13시설내역_STI계통도1_PSM_9000계통도(03_1월기준)" xfId="3475"/>
    <cellStyle name="일_조사양식(첨부1-5)_KDCMX13시설내역_STI계통도1_PSM_9000계통도(03_1월기준)_공사설계서(VHF원격감시)" xfId="3476"/>
    <cellStyle name="일_조사양식(첨부1-5)_KDCMX13시설내역_STI계통도1_감지선교체공사" xfId="3477"/>
    <cellStyle name="일_조사양식(첨부1-5)_KDCMX13시설내역_STI계통도1_감지선교체공사_공사설계서(VHF원격감시)" xfId="3478"/>
    <cellStyle name="일_조사양식(첨부1-5)_KDCMX13시설내역_STI계통도1_방송설비예산검토서" xfId="3479"/>
    <cellStyle name="일_조사양식(첨부1-5)_KDCMX13시설내역_STI계통도1_방송설비예산검토서_공사설계서(VHF원격감시)" xfId="3480"/>
    <cellStyle name="일_조사양식(첨부1-5)_KDCMX13시설내역_STI계통도1_설계" xfId="3481"/>
    <cellStyle name="일_조사양식(첨부1-5)_KDCMX13시설내역_STI계통도1_설계_공사설계서(VHF원격감시)" xfId="3482"/>
    <cellStyle name="일_조사양식(첨부1-5)_KDCMX13시설내역_STI계통도1_신울산통신설비정비공사" xfId="3483"/>
    <cellStyle name="일_조사양식(첨부1-5)_KDCMX13시설내역_STI계통도1_신울산통신설비정비공사_공사설계서(VHF원격감시)" xfId="3484"/>
    <cellStyle name="일_조사양식(첨부1-5)_KDCMX13시설내역_STI계통도1_신울산통신실배치도(0401)" xfId="3485"/>
    <cellStyle name="일_조사양식(첨부1-5)_KDCMX13시설내역_STI계통도1_신울산통신실배치도(0401)_공사설계서(VHF원격감시)" xfId="3486"/>
    <cellStyle name="일_조사양식(첨부1-5)_KDCMX13시설내역_STI계통도1_써지보호기설치및변전소공청보강공사" xfId="3487"/>
    <cellStyle name="일_조사양식(첨부1-5)_KDCMX13시설내역_STI계통도1_써지보호기설치및변전소공청보강공사_공사설계서(VHF원격감시)" xfId="3488"/>
    <cellStyle name="일_조사양식(첨부1-5)_KDCMX13시설내역_STI계통도1_울산옥외이설철거공사" xfId="3489"/>
    <cellStyle name="일_조사양식(첨부1-5)_KDCMX13시설내역_STI계통도1_울산옥외이설철거공사_공사설계서(VHF원격감시)" xfId="3490"/>
    <cellStyle name="일_조사양식(첨부1-5)_KDCMX13시설내역_STI계통도1_음향방송설비보강공사(수정)" xfId="3491"/>
    <cellStyle name="일_조사양식(첨부1-5)_KDCMX13시설내역_STI계통도1_음향방송설비보강공사(수정)_공사설계서(VHF원격감시)" xfId="3492"/>
    <cellStyle name="일_조사양식(첨부1-5)_KDCMX13시설내역_가입자링계통도" xfId="3493"/>
    <cellStyle name="일_조사양식(첨부1-5)_KDCMX13시설내역_가입자링계통도_PSM_9000계통도(03_1월기준)" xfId="3494"/>
    <cellStyle name="일_조사양식(첨부1-5)_KDCMX13시설내역_가입자링계통도_PSM_9000계통도(03_1월기준)_공사설계서(VHF원격감시)" xfId="3495"/>
    <cellStyle name="일_조사양식(첨부1-5)_KDCMX13시설내역_가입자링계통도_감지선교체공사" xfId="3496"/>
    <cellStyle name="일_조사양식(첨부1-5)_KDCMX13시설내역_가입자링계통도_감지선교체공사_공사설계서(VHF원격감시)" xfId="3497"/>
    <cellStyle name="일_조사양식(첨부1-5)_KDCMX13시설내역_가입자링계통도_방송설비예산검토서" xfId="3498"/>
    <cellStyle name="일_조사양식(첨부1-5)_KDCMX13시설내역_가입자링계통도_방송설비예산검토서_공사설계서(VHF원격감시)" xfId="3499"/>
    <cellStyle name="일_조사양식(첨부1-5)_KDCMX13시설내역_가입자링계통도_설계" xfId="3500"/>
    <cellStyle name="일_조사양식(첨부1-5)_KDCMX13시설내역_가입자링계통도_설계_공사설계서(VHF원격감시)" xfId="3501"/>
    <cellStyle name="일_조사양식(첨부1-5)_KDCMX13시설내역_가입자링계통도_신울산통신설비정비공사" xfId="3502"/>
    <cellStyle name="일_조사양식(첨부1-5)_KDCMX13시설내역_가입자링계통도_신울산통신설비정비공사_공사설계서(VHF원격감시)" xfId="3503"/>
    <cellStyle name="일_조사양식(첨부1-5)_KDCMX13시설내역_가입자링계통도_신울산통신실배치도(0401)" xfId="3504"/>
    <cellStyle name="일_조사양식(첨부1-5)_KDCMX13시설내역_가입자링계통도_신울산통신실배치도(0401)_공사설계서(VHF원격감시)" xfId="3505"/>
    <cellStyle name="일_조사양식(첨부1-5)_KDCMX13시설내역_가입자링계통도_써지보호기설치및변전소공청보강공사" xfId="3506"/>
    <cellStyle name="일_조사양식(첨부1-5)_KDCMX13시설내역_가입자링계통도_써지보호기설치및변전소공청보강공사_공사설계서(VHF원격감시)" xfId="3507"/>
    <cellStyle name="일_조사양식(첨부1-5)_KDCMX13시설내역_가입자링계통도_울산옥외이설철거공사" xfId="3508"/>
    <cellStyle name="일_조사양식(첨부1-5)_KDCMX13시설내역_가입자링계통도_울산옥외이설철거공사_공사설계서(VHF원격감시)" xfId="3509"/>
    <cellStyle name="일_조사양식(첨부1-5)_KDCMX13시설내역_가입자링계통도_음향방송설비보강공사(수정)" xfId="3510"/>
    <cellStyle name="일_조사양식(첨부1-5)_KDCMX13시설내역_가입자링계통도_음향방송설비보강공사(수정)_공사설계서(VHF원격감시)" xfId="3511"/>
    <cellStyle name="일_조사양식(첨부1-5)_KDCMX13시설내역_감지선교체공사" xfId="3512"/>
    <cellStyle name="일_조사양식(첨부1-5)_KDCMX13시설내역_감지선교체공사_공사설계서(VHF원격감시)" xfId="3513"/>
    <cellStyle name="일_조사양식(첨부1-5)_KDCMX13시설내역_방송설비예산검토서" xfId="3514"/>
    <cellStyle name="일_조사양식(첨부1-5)_KDCMX13시설내역_방송설비예산검토서_공사설계서(VHF원격감시)" xfId="3515"/>
    <cellStyle name="일_조사양식(첨부1-5)_KDCMX13시설내역_설계" xfId="3516"/>
    <cellStyle name="일_조사양식(첨부1-5)_KDCMX13시설내역_설계_공사설계서(VHF원격감시)" xfId="3517"/>
    <cellStyle name="일_조사양식(첨부1-5)_KDCMX13시설내역_신울산통신설비정비공사" xfId="3518"/>
    <cellStyle name="일_조사양식(첨부1-5)_KDCMX13시설내역_신울산통신설비정비공사_공사설계서(VHF원격감시)" xfId="3519"/>
    <cellStyle name="일_조사양식(첨부1-5)_KDCMX13시설내역_신울산통신실배치도(0401)" xfId="3520"/>
    <cellStyle name="일_조사양식(첨부1-5)_KDCMX13시설내역_신울산통신실배치도(0401)_공사설계서(VHF원격감시)" xfId="3521"/>
    <cellStyle name="일_조사양식(첨부1-5)_KDCMX13시설내역_써지보호기설치및변전소공청보강공사" xfId="3522"/>
    <cellStyle name="일_조사양식(첨부1-5)_KDCMX13시설내역_써지보호기설치및변전소공청보강공사_공사설계서(VHF원격감시)" xfId="3523"/>
    <cellStyle name="일_조사양식(첨부1-5)_KDCMX13시설내역_울산옥외이설철거공사" xfId="3524"/>
    <cellStyle name="일_조사양식(첨부1-5)_KDCMX13시설내역_울산옥외이설철거공사_공사설계서(VHF원격감시)" xfId="3525"/>
    <cellStyle name="일_조사양식(첨부1-5)_KDCMX13시설내역_음향방송설비보강공사(수정)" xfId="3526"/>
    <cellStyle name="일_조사양식(첨부1-5)_KDCMX13시설내역_음향방송설비보강공사(수정)_공사설계서(VHF원격감시)" xfId="3527"/>
    <cellStyle name="일_조사양식(첨부1-5)_PSM_9000계통도(03_1월기준)" xfId="3528"/>
    <cellStyle name="일_조사양식(첨부1-5)_PSM_9000계통도(03_1월기준)_공사설계서(VHF원격감시)" xfId="3529"/>
    <cellStyle name="일_조사양식(첨부1-5)_STI계통도1" xfId="3530"/>
    <cellStyle name="일_조사양식(첨부1-5)_STI계통도1_PSM_9000계통도(03_1월기준)" xfId="3531"/>
    <cellStyle name="일_조사양식(첨부1-5)_STI계통도1_PSM_9000계통도(03_1월기준)_공사설계서(VHF원격감시)" xfId="3532"/>
    <cellStyle name="일_조사양식(첨부1-5)_STI계통도1_감지선교체공사" xfId="3533"/>
    <cellStyle name="일_조사양식(첨부1-5)_STI계통도1_감지선교체공사_공사설계서(VHF원격감시)" xfId="3534"/>
    <cellStyle name="일_조사양식(첨부1-5)_STI계통도1_방송설비예산검토서" xfId="3535"/>
    <cellStyle name="일_조사양식(첨부1-5)_STI계통도1_방송설비예산검토서_공사설계서(VHF원격감시)" xfId="3536"/>
    <cellStyle name="일_조사양식(첨부1-5)_STI계통도1_설계" xfId="3537"/>
    <cellStyle name="일_조사양식(첨부1-5)_STI계통도1_설계_공사설계서(VHF원격감시)" xfId="3538"/>
    <cellStyle name="일_조사양식(첨부1-5)_STI계통도1_신울산통신설비정비공사" xfId="3539"/>
    <cellStyle name="일_조사양식(첨부1-5)_STI계통도1_신울산통신설비정비공사_공사설계서(VHF원격감시)" xfId="3540"/>
    <cellStyle name="일_조사양식(첨부1-5)_STI계통도1_신울산통신실배치도(0401)" xfId="3541"/>
    <cellStyle name="일_조사양식(첨부1-5)_STI계통도1_신울산통신실배치도(0401)_공사설계서(VHF원격감시)" xfId="3542"/>
    <cellStyle name="일_조사양식(첨부1-5)_STI계통도1_써지보호기설치및변전소공청보강공사" xfId="3543"/>
    <cellStyle name="일_조사양식(첨부1-5)_STI계통도1_써지보호기설치및변전소공청보강공사_공사설계서(VHF원격감시)" xfId="3544"/>
    <cellStyle name="일_조사양식(첨부1-5)_STI계통도1_울산옥외이설철거공사" xfId="3545"/>
    <cellStyle name="일_조사양식(첨부1-5)_STI계통도1_울산옥외이설철거공사_공사설계서(VHF원격감시)" xfId="3546"/>
    <cellStyle name="일_조사양식(첨부1-5)_STI계통도1_음향방송설비보강공사(수정)" xfId="3547"/>
    <cellStyle name="일_조사양식(첨부1-5)_STI계통도1_음향방송설비보강공사(수정)_공사설계서(VHF원격감시)" xfId="3548"/>
    <cellStyle name="일_조사양식(첨부1-5)_가입자링계통도" xfId="3549"/>
    <cellStyle name="일_조사양식(첨부1-5)_가입자링계통도_PSM_9000계통도(03_1월기준)" xfId="3550"/>
    <cellStyle name="일_조사양식(첨부1-5)_가입자링계통도_PSM_9000계통도(03_1월기준)_공사설계서(VHF원격감시)" xfId="3551"/>
    <cellStyle name="일_조사양식(첨부1-5)_가입자링계통도_감지선교체공사" xfId="3552"/>
    <cellStyle name="일_조사양식(첨부1-5)_가입자링계통도_감지선교체공사_공사설계서(VHF원격감시)" xfId="3553"/>
    <cellStyle name="일_조사양식(첨부1-5)_가입자링계통도_방송설비예산검토서" xfId="3554"/>
    <cellStyle name="일_조사양식(첨부1-5)_가입자링계통도_방송설비예산검토서_공사설계서(VHF원격감시)" xfId="3555"/>
    <cellStyle name="일_조사양식(첨부1-5)_가입자링계통도_설계" xfId="3556"/>
    <cellStyle name="일_조사양식(첨부1-5)_가입자링계통도_설계_공사설계서(VHF원격감시)" xfId="3557"/>
    <cellStyle name="일_조사양식(첨부1-5)_가입자링계통도_신울산통신설비정비공사" xfId="3558"/>
    <cellStyle name="일_조사양식(첨부1-5)_가입자링계통도_신울산통신설비정비공사_공사설계서(VHF원격감시)" xfId="3559"/>
    <cellStyle name="일_조사양식(첨부1-5)_가입자링계통도_신울산통신실배치도(0401)" xfId="3560"/>
    <cellStyle name="일_조사양식(첨부1-5)_가입자링계통도_신울산통신실배치도(0401)_공사설계서(VHF원격감시)" xfId="3561"/>
    <cellStyle name="일_조사양식(첨부1-5)_가입자링계통도_써지보호기설치및변전소공청보강공사" xfId="3562"/>
    <cellStyle name="일_조사양식(첨부1-5)_가입자링계통도_써지보호기설치및변전소공청보강공사_공사설계서(VHF원격감시)" xfId="3563"/>
    <cellStyle name="일_조사양식(첨부1-5)_가입자링계통도_울산옥외이설철거공사" xfId="3564"/>
    <cellStyle name="일_조사양식(첨부1-5)_가입자링계통도_울산옥외이설철거공사_공사설계서(VHF원격감시)" xfId="3565"/>
    <cellStyle name="일_조사양식(첨부1-5)_가입자링계통도_음향방송설비보강공사(수정)" xfId="3566"/>
    <cellStyle name="일_조사양식(첨부1-5)_가입자링계통도_음향방송설비보강공사(수정)_공사설계서(VHF원격감시)" xfId="3567"/>
    <cellStyle name="일_조사양식(첨부1-5)_감지선교체공사" xfId="3568"/>
    <cellStyle name="일_조사양식(첨부1-5)_감지선교체공사_공사설계서(VHF원격감시)" xfId="3569"/>
    <cellStyle name="일_조사양식(첨부1-5)_관내통신실배치도" xfId="3570"/>
    <cellStyle name="일_조사양식(첨부1-5)_관내통신실배치도_공사설계서(VHF원격감시)" xfId="3571"/>
    <cellStyle name="일_조사양식(첨부1-5)_광단국계통도(PCM단국포함)" xfId="3572"/>
    <cellStyle name="일_조사양식(첨부1-5)_광단국계통도(PCM단국포함)_공사설계서(VHF원격감시)" xfId="3573"/>
    <cellStyle name="일_조사양식(첨부1-5)_광단국도면" xfId="3574"/>
    <cellStyle name="일_조사양식(첨부1-5)_광단국도면_공사설계서(VHF원격감시)" xfId="3575"/>
    <cellStyle name="일_조사양식(첨부1-5)_도면" xfId="3576"/>
    <cellStyle name="일_조사양식(첨부1-5)_도면_공사설계서(VHF원격감시)" xfId="3577"/>
    <cellStyle name="일_조사양식(첨부1-5)_방송설비예산검토서" xfId="3578"/>
    <cellStyle name="일_조사양식(첨부1-5)_방송설비예산검토서_공사설계서(VHF원격감시)" xfId="3579"/>
    <cellStyle name="일_조사양식(첨부1-5)_설계" xfId="3580"/>
    <cellStyle name="일_조사양식(첨부1-5)_설계_공사설계서(VHF원격감시)" xfId="3581"/>
    <cellStyle name="일_조사양식(첨부1-5)_신양산PO 통신실배치도(2002.07.15)" xfId="3582"/>
    <cellStyle name="일_조사양식(첨부1-5)_신양산PO 통신실배치도(2002.07.15)_공사설계서(VHF원격감시)" xfId="3583"/>
    <cellStyle name="일_조사양식(첨부1-5)_신울산통신설비정비공사" xfId="3584"/>
    <cellStyle name="일_조사양식(첨부1-5)_신울산통신설비정비공사_공사설계서(VHF원격감시)" xfId="3585"/>
    <cellStyle name="일_조사양식(첨부1-5)_신울산통신실배치도(0401)" xfId="3586"/>
    <cellStyle name="일_조사양식(첨부1-5)_신울산통신실배치도(0401)_공사설계서(VHF원격감시)" xfId="3587"/>
    <cellStyle name="일_조사양식(첨부1-5)_써지보호기설치및변전소공청보강공사" xfId="3588"/>
    <cellStyle name="일_조사양식(첨부1-5)_써지보호기설치및변전소공청보강공사_공사설계서(VHF원격감시)" xfId="3589"/>
    <cellStyle name="일_조사양식(첨부1-5)_울산옥외이설철거공사" xfId="3590"/>
    <cellStyle name="일_조사양식(첨부1-5)_울산옥외이설철거공사_공사설계서(VHF원격감시)" xfId="3591"/>
    <cellStyle name="일_조사양식(첨부1-5)_웅촌_엄궁도면" xfId="3592"/>
    <cellStyle name="일_조사양식(첨부1-5)_웅촌_엄궁도면_공사설계서(VHF원격감시)" xfId="3593"/>
    <cellStyle name="일_조사양식(첨부1-5)_음향방송설비보강공사(수정)" xfId="3594"/>
    <cellStyle name="일_조사양식(첨부1-5)_음향방송설비보강공사(수정)_공사설계서(VHF원격감시)" xfId="3595"/>
    <cellStyle name="일_조사양식(첨부1-5)_통신실배치도" xfId="3596"/>
    <cellStyle name="일_조사양식(첨부1-5)_통신실배치도_공사설계서(VHF원격감시)" xfId="3597"/>
    <cellStyle name="일_조사양식(첨부1-5)_효문TL" xfId="3598"/>
    <cellStyle name="일_조사양식(첨부1-5)_효문TL_공사설계서(VHF원격감시)" xfId="3599"/>
    <cellStyle name="일_처용항공장애 표시구" xfId="3600"/>
    <cellStyle name="일_처용항공장애 표시구_공사설계서(VHF원격감시)" xfId="3601"/>
    <cellStyle name="일_효문TL" xfId="3602"/>
    <cellStyle name="일반" xfId="10406"/>
    <cellStyle name="一般_Book1" xfId="3603"/>
    <cellStyle name="일위대가" xfId="10407"/>
    <cellStyle name="일정_K200창정비 (2)" xfId="10408"/>
    <cellStyle name="입력 2" xfId="3604"/>
    <cellStyle name="입력 2 2" xfId="10409"/>
    <cellStyle name="입력 2 2 2" xfId="10410"/>
    <cellStyle name="입력 2 3" xfId="10411"/>
    <cellStyle name="입력 3" xfId="10412"/>
    <cellStyle name="입력 3 2" xfId="10413"/>
    <cellStyle name="입력 3 2 2" xfId="10414"/>
    <cellStyle name="입력 3 3" xfId="10415"/>
    <cellStyle name="입력 4" xfId="10416"/>
    <cellStyle name="입력 4 2" xfId="10417"/>
    <cellStyle name="입력 4 2 2" xfId="10418"/>
    <cellStyle name="입력 4 3" xfId="10419"/>
    <cellStyle name="입력 5" xfId="10420"/>
    <cellStyle name="입력 5 2" xfId="10421"/>
    <cellStyle name="입력 6" xfId="10422"/>
    <cellStyle name="자리수" xfId="3605"/>
    <cellStyle name="자리수 2" xfId="3606"/>
    <cellStyle name="자리수 3" xfId="10423"/>
    <cellStyle name="자리수 4" xfId="10424"/>
    <cellStyle name="자리수 5" xfId="10425"/>
    <cellStyle name="자리수0" xfId="3607"/>
    <cellStyle name="자리수0 2" xfId="3608"/>
    <cellStyle name="자리수0 3" xfId="10426"/>
    <cellStyle name="자리수0 4" xfId="10427"/>
    <cellStyle name="자리수0 5" xfId="10428"/>
    <cellStyle name="점선" xfId="10429"/>
    <cellStyle name="정비" xfId="10430"/>
    <cellStyle name="제목 1 2" xfId="3609"/>
    <cellStyle name="제목 1(左)" xfId="3610"/>
    <cellStyle name="제목 1(中)" xfId="3611"/>
    <cellStyle name="제목 2 2" xfId="3612"/>
    <cellStyle name="제목 3 2" xfId="3613"/>
    <cellStyle name="제목 4 2" xfId="3614"/>
    <cellStyle name="제목 5" xfId="3615"/>
    <cellStyle name="제목[1 줄]" xfId="3616"/>
    <cellStyle name="제목[2줄 아래]" xfId="3617"/>
    <cellStyle name="제목[2줄 위]" xfId="3618"/>
    <cellStyle name="제목1" xfId="3619"/>
    <cellStyle name="제목1 2" xfId="3620"/>
    <cellStyle name="좋음 2" xfId="3621"/>
    <cellStyle name="지정되지 않음" xfId="3622"/>
    <cellStyle name="千分位[0]_Book1" xfId="3623"/>
    <cellStyle name="千分位_Book1" xfId="3624"/>
    <cellStyle name="체적표시" xfId="3625"/>
    <cellStyle name="출력 2" xfId="3626"/>
    <cellStyle name="측점" xfId="3627"/>
    <cellStyle name="코드" xfId="3628"/>
    <cellStyle name="콤마 [#]" xfId="3629"/>
    <cellStyle name="콤마 []" xfId="3630"/>
    <cellStyle name="콤마 [0]" xfId="3631"/>
    <cellStyle name="콤마 [0] 2" xfId="3632"/>
    <cellStyle name="콤마 [0]_  종  합  " xfId="3701"/>
    <cellStyle name="콤마 [0]kich" xfId="3633"/>
    <cellStyle name="콤마 [0]kich1" xfId="3634"/>
    <cellStyle name="콤마 [0]기기자재비" xfId="3635"/>
    <cellStyle name="콤마 [0-1]" xfId="3636"/>
    <cellStyle name="콤마 [0기성]" xfId="3637"/>
    <cellStyle name="콤마 [1]" xfId="3638"/>
    <cellStyle name="콤마 [2]" xfId="3639"/>
    <cellStyle name="콤마 [2] 2" xfId="3640"/>
    <cellStyle name="콤마 [금액]" xfId="3641"/>
    <cellStyle name="콤마 [소수]" xfId="3642"/>
    <cellStyle name="콤마 [수량]" xfId="3643"/>
    <cellStyle name="콤마(BLANK1)" xfId="3644"/>
    <cellStyle name="콤마(BLANK1-0)" xfId="3645"/>
    <cellStyle name="콤마(BLANK1-1)" xfId="3646"/>
    <cellStyle name="콤마(BLANK1-2)" xfId="3647"/>
    <cellStyle name="콤마(zero)" xfId="3648"/>
    <cellStyle name="콤마[0]" xfId="3649"/>
    <cellStyle name="콤마[0] 2" xfId="3650"/>
    <cellStyle name="콤마[0}" xfId="3651"/>
    <cellStyle name="콤마_   1997   " xfId="3652"/>
    <cellStyle name="통화 [0] 2" xfId="3653"/>
    <cellStyle name="튡" xfId="3654"/>
    <cellStyle name="퍼센트" xfId="3655"/>
    <cellStyle name="퍼센트 2" xfId="3656"/>
    <cellStyle name="퍼센트 3" xfId="3657"/>
    <cellStyle name="표머릿글(上)" xfId="3658"/>
    <cellStyle name="표머릿글(中)" xfId="3659"/>
    <cellStyle name="표머릿글(下)" xfId="3660"/>
    <cellStyle name="표준" xfId="0" builtinId="0"/>
    <cellStyle name="표준 10" xfId="34"/>
    <cellStyle name="표준 10 2" xfId="10437"/>
    <cellStyle name="표준 11" xfId="37"/>
    <cellStyle name="표준 12" xfId="3702"/>
    <cellStyle name="표준 13" xfId="21"/>
    <cellStyle name="표준 14" xfId="3703"/>
    <cellStyle name="표준 14 2" xfId="3705"/>
    <cellStyle name="표준 15" xfId="22"/>
    <cellStyle name="표준 16" xfId="10432"/>
    <cellStyle name="표준 17" xfId="10439"/>
    <cellStyle name="표준 2" xfId="23"/>
    <cellStyle name="표준 2 2" xfId="24"/>
    <cellStyle name="표준 2 2 2" xfId="3661"/>
    <cellStyle name="표준 2 3" xfId="3662"/>
    <cellStyle name="표준 2 3 15" xfId="25"/>
    <cellStyle name="표준 2 4" xfId="3663"/>
    <cellStyle name="표준 2 5" xfId="10442"/>
    <cellStyle name="표준 26" xfId="3664"/>
    <cellStyle name="표준 3" xfId="26"/>
    <cellStyle name="표준 3 2" xfId="3665"/>
    <cellStyle name="표준 4" xfId="27"/>
    <cellStyle name="표준 4 2" xfId="10438"/>
    <cellStyle name="표준 5" xfId="28"/>
    <cellStyle name="표준 5 8" xfId="29"/>
    <cellStyle name="표준 6" xfId="30"/>
    <cellStyle name="표준 7" xfId="31"/>
    <cellStyle name="표준 8" xfId="32"/>
    <cellStyle name="표준 9" xfId="33"/>
    <cellStyle name="標準_Akia(F）-8" xfId="3666"/>
    <cellStyle name="표준_단가조사-금융결제원" xfId="10434"/>
    <cellStyle name="표준1" xfId="3667"/>
    <cellStyle name="표준2" xfId="3668"/>
    <cellStyle name="표쥰" xfId="3669"/>
    <cellStyle name="하이퍼링크 2" xfId="10431"/>
    <cellStyle name="하이퍼링크 3" xfId="10440"/>
    <cellStyle name="합계" xfId="3670"/>
    <cellStyle name="합산" xfId="3671"/>
    <cellStyle name="합산 2" xfId="3672"/>
    <cellStyle name="垓" xfId="3673"/>
    <cellStyle name="貨幣 [0]_Book1" xfId="3674"/>
    <cellStyle name="貨幣_Book1" xfId="3675"/>
    <cellStyle name="화폐기호" xfId="3676"/>
    <cellStyle name="화폐기호 2" xfId="3677"/>
    <cellStyle name="화폐기호 3" xfId="3678"/>
    <cellStyle name="화폐기호0" xfId="3679"/>
    <cellStyle name="화폐기호0 2" xfId="3680"/>
    <cellStyle name="화폐기호0 3" xfId="3681"/>
    <cellStyle name="흁" xfId="3682"/>
    <cellStyle name="ㅏㅏㅏ" xfId="368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9" Type="http://schemas.openxmlformats.org/officeDocument/2006/relationships/externalLink" Target="externalLinks/externalLink32.xml"/><Relationship Id="rId21" Type="http://schemas.openxmlformats.org/officeDocument/2006/relationships/externalLink" Target="externalLinks/externalLink14.xml"/><Relationship Id="rId34" Type="http://schemas.openxmlformats.org/officeDocument/2006/relationships/externalLink" Target="externalLinks/externalLink27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46" Type="http://schemas.openxmlformats.org/officeDocument/2006/relationships/externalLink" Target="externalLinks/externalLink39.xml"/><Relationship Id="rId5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2.xml"/><Relationship Id="rId41" Type="http://schemas.openxmlformats.org/officeDocument/2006/relationships/externalLink" Target="externalLinks/externalLink34.xml"/><Relationship Id="rId54" Type="http://schemas.openxmlformats.org/officeDocument/2006/relationships/externalLink" Target="externalLinks/externalLink4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53" Type="http://schemas.openxmlformats.org/officeDocument/2006/relationships/externalLink" Target="externalLinks/externalLink46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49" Type="http://schemas.openxmlformats.org/officeDocument/2006/relationships/externalLink" Target="externalLinks/externalLink42.xml"/><Relationship Id="rId57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externalLink" Target="externalLinks/externalLink24.xml"/><Relationship Id="rId44" Type="http://schemas.openxmlformats.org/officeDocument/2006/relationships/externalLink" Target="externalLinks/externalLink37.xml"/><Relationship Id="rId52" Type="http://schemas.openxmlformats.org/officeDocument/2006/relationships/externalLink" Target="externalLinks/externalLink45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56" Type="http://schemas.openxmlformats.org/officeDocument/2006/relationships/externalLink" Target="externalLinks/externalLink49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21</xdr:row>
      <xdr:rowOff>0</xdr:rowOff>
    </xdr:from>
    <xdr:to>
      <xdr:col>1</xdr:col>
      <xdr:colOff>9525</xdr:colOff>
      <xdr:row>21</xdr:row>
      <xdr:rowOff>9525</xdr:rowOff>
    </xdr:to>
    <xdr:pic>
      <xdr:nvPicPr>
        <xdr:cNvPr id="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144F118-DFEF-4531-B322-50D971828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5400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9525</xdr:colOff>
      <xdr:row>21</xdr:row>
      <xdr:rowOff>9525</xdr:rowOff>
    </xdr:to>
    <xdr:pic>
      <xdr:nvPicPr>
        <xdr:cNvPr id="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B3935AD8-4AD8-432E-BAEA-BBAAF7CD48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5400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0</xdr:colOff>
      <xdr:row>19</xdr:row>
      <xdr:rowOff>0</xdr:rowOff>
    </xdr:from>
    <xdr:ext cx="9525" cy="9525"/>
    <xdr:pic>
      <xdr:nvPicPr>
        <xdr:cNvPr id="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A1AF2699-E892-4340-864D-26FA5B7D1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4867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19</xdr:row>
      <xdr:rowOff>0</xdr:rowOff>
    </xdr:from>
    <xdr:ext cx="9525" cy="9525"/>
    <xdr:pic>
      <xdr:nvPicPr>
        <xdr:cNvPr id="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5B418C9B-BB55-4B9D-A704-7690CD13E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867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19</xdr:row>
      <xdr:rowOff>0</xdr:rowOff>
    </xdr:from>
    <xdr:ext cx="9525" cy="9525"/>
    <xdr:pic>
      <xdr:nvPicPr>
        <xdr:cNvPr id="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F939AAD6-F569-4344-B3A8-731959B82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4867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19</xdr:row>
      <xdr:rowOff>0</xdr:rowOff>
    </xdr:from>
    <xdr:ext cx="9525" cy="9525"/>
    <xdr:pic>
      <xdr:nvPicPr>
        <xdr:cNvPr id="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2A919205-7E7F-47B9-B8E3-89C41ED15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867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16</xdr:row>
      <xdr:rowOff>0</xdr:rowOff>
    </xdr:from>
    <xdr:ext cx="9525" cy="9525"/>
    <xdr:pic>
      <xdr:nvPicPr>
        <xdr:cNvPr id="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D86A1A46-0A48-4DE9-B43E-F02577DC4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4067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16</xdr:row>
      <xdr:rowOff>0</xdr:rowOff>
    </xdr:from>
    <xdr:ext cx="9525" cy="9525"/>
    <xdr:pic>
      <xdr:nvPicPr>
        <xdr:cNvPr id="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170FFD69-4055-446C-B696-8AF8C2FF6C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067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0</xdr:rowOff>
    </xdr:from>
    <xdr:to>
      <xdr:col>0</xdr:col>
      <xdr:colOff>9525</xdr:colOff>
      <xdr:row>25</xdr:row>
      <xdr:rowOff>9525</xdr:rowOff>
    </xdr:to>
    <xdr:pic>
      <xdr:nvPicPr>
        <xdr:cNvPr id="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48325808-949B-4880-9265-33A0004A7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00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9525</xdr:colOff>
      <xdr:row>25</xdr:row>
      <xdr:rowOff>9525</xdr:rowOff>
    </xdr:to>
    <xdr:pic>
      <xdr:nvPicPr>
        <xdr:cNvPr id="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80E0D49B-5FEC-4DFF-A00B-3F2902CEA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7000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9525</xdr:colOff>
      <xdr:row>25</xdr:row>
      <xdr:rowOff>9525</xdr:rowOff>
    </xdr:to>
    <xdr:pic>
      <xdr:nvPicPr>
        <xdr:cNvPr id="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5A91FEE2-3700-4E1A-AEC6-8491F7616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7000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9525</xdr:colOff>
      <xdr:row>25</xdr:row>
      <xdr:rowOff>9525</xdr:rowOff>
    </xdr:to>
    <xdr:pic>
      <xdr:nvPicPr>
        <xdr:cNvPr id="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77075D23-B72B-4328-B9B0-AAAD61FFE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00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9525</xdr:colOff>
      <xdr:row>25</xdr:row>
      <xdr:rowOff>9525</xdr:rowOff>
    </xdr:to>
    <xdr:pic>
      <xdr:nvPicPr>
        <xdr:cNvPr id="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D86A2C67-6A23-4CB0-96BC-BDA144D7D5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7000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9525</xdr:colOff>
      <xdr:row>25</xdr:row>
      <xdr:rowOff>9525</xdr:rowOff>
    </xdr:to>
    <xdr:pic>
      <xdr:nvPicPr>
        <xdr:cNvPr id="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F9338548-DA28-4339-A6B6-A1E2ED631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7000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9525</xdr:colOff>
      <xdr:row>25</xdr:row>
      <xdr:rowOff>9525</xdr:rowOff>
    </xdr:to>
    <xdr:pic>
      <xdr:nvPicPr>
        <xdr:cNvPr id="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992C521-6821-4CB0-BDF6-0007FC141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00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9525</xdr:colOff>
      <xdr:row>25</xdr:row>
      <xdr:rowOff>9525</xdr:rowOff>
    </xdr:to>
    <xdr:pic>
      <xdr:nvPicPr>
        <xdr:cNvPr id="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4BF1840D-2DB7-4EA1-A81A-6E72F1F3F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7000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9525</xdr:colOff>
      <xdr:row>25</xdr:row>
      <xdr:rowOff>9525</xdr:rowOff>
    </xdr:to>
    <xdr:pic>
      <xdr:nvPicPr>
        <xdr:cNvPr id="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8FF0218B-F004-4DC4-BB8F-252C8C1EA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7000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9525</xdr:colOff>
      <xdr:row>25</xdr:row>
      <xdr:rowOff>9525</xdr:rowOff>
    </xdr:to>
    <xdr:pic>
      <xdr:nvPicPr>
        <xdr:cNvPr id="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B8A389E1-535D-43F5-A04F-72F2980BB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00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9525</xdr:colOff>
      <xdr:row>25</xdr:row>
      <xdr:rowOff>9525</xdr:rowOff>
    </xdr:to>
    <xdr:pic>
      <xdr:nvPicPr>
        <xdr:cNvPr id="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7DA0456C-810E-4EE8-86DC-2760DE198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7000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24</xdr:row>
      <xdr:rowOff>0</xdr:rowOff>
    </xdr:from>
    <xdr:ext cx="9525" cy="9525"/>
    <xdr:pic>
      <xdr:nvPicPr>
        <xdr:cNvPr id="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3CDF3AA-5401-48C6-9B6F-7C0C2D582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24</xdr:row>
      <xdr:rowOff>0</xdr:rowOff>
    </xdr:from>
    <xdr:ext cx="9525" cy="9525"/>
    <xdr:pic>
      <xdr:nvPicPr>
        <xdr:cNvPr id="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A35A9683-8274-4555-9B6E-61E46BF35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D2C79851-5161-422F-8E38-D2A41E959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F92AD4A9-9D84-4C2D-8E5C-9BC334A366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24</xdr:row>
      <xdr:rowOff>0</xdr:rowOff>
    </xdr:from>
    <xdr:ext cx="9525" cy="9525"/>
    <xdr:pic>
      <xdr:nvPicPr>
        <xdr:cNvPr id="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6CAB6D38-CD9B-4F05-9E88-BBCD9D0FD9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43F91EEB-5604-4173-A55F-39016FAD4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CAF1C368-112C-4F4D-A4F0-7662DD199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24</xdr:row>
      <xdr:rowOff>0</xdr:rowOff>
    </xdr:from>
    <xdr:ext cx="9525" cy="9525"/>
    <xdr:pic>
      <xdr:nvPicPr>
        <xdr:cNvPr id="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32A593F-71AA-4FCF-862D-D355F24DD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6C9A9D5D-AE92-43BE-A48C-A563F1132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93D55E5E-D458-411B-8478-0162A81EE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83EE649B-1CF7-4493-B03F-A6B8417BF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DAFB6FE-AAF9-4379-9B84-71FA15A1BC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24</xdr:row>
      <xdr:rowOff>0</xdr:rowOff>
    </xdr:from>
    <xdr:ext cx="9525" cy="9525"/>
    <xdr:pic>
      <xdr:nvPicPr>
        <xdr:cNvPr id="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1C9B9174-6BD2-47F4-96FD-4E62B2428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76870991-41D3-48CB-8E73-4BCA18B8F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D8ABCCFE-566D-425A-A56D-38D22A569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24</xdr:row>
      <xdr:rowOff>0</xdr:rowOff>
    </xdr:from>
    <xdr:ext cx="9525" cy="9525"/>
    <xdr:pic>
      <xdr:nvPicPr>
        <xdr:cNvPr id="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BB329A7A-7093-4E2C-8193-9D83A91006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56AF70C6-30D8-4CE9-A0E0-F500D2DC1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8707CAF-FED9-40DC-9480-78C75E3B6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24</xdr:row>
      <xdr:rowOff>0</xdr:rowOff>
    </xdr:from>
    <xdr:ext cx="9525" cy="9525"/>
    <xdr:pic>
      <xdr:nvPicPr>
        <xdr:cNvPr id="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FFEC712F-D4D0-45C0-BC7A-1C37890FA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5B2363DC-5AE6-4C6D-B85E-7BA6AE785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32748A4F-2855-4CAD-98F5-B319D3B6B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73730C91-B949-444F-9535-72A6FDDC1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9525" cy="9525"/>
    <xdr:pic>
      <xdr:nvPicPr>
        <xdr:cNvPr id="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522F07C1-9175-457F-A624-AAFD29B92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14</xdr:row>
      <xdr:rowOff>0</xdr:rowOff>
    </xdr:from>
    <xdr:ext cx="9525" cy="9525"/>
    <xdr:pic>
      <xdr:nvPicPr>
        <xdr:cNvPr id="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B618F060-89EE-422F-98BF-D68B28CE6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14</xdr:row>
      <xdr:rowOff>0</xdr:rowOff>
    </xdr:from>
    <xdr:ext cx="9525" cy="9525"/>
    <xdr:pic>
      <xdr:nvPicPr>
        <xdr:cNvPr id="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802AE47B-492A-4DAE-8080-AEA24D5F0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9525" cy="9525"/>
    <xdr:pic>
      <xdr:nvPicPr>
        <xdr:cNvPr id="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4888DC3D-AABD-42AD-9CFF-3830FFF6A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14</xdr:row>
      <xdr:rowOff>0</xdr:rowOff>
    </xdr:from>
    <xdr:ext cx="9525" cy="9525"/>
    <xdr:pic>
      <xdr:nvPicPr>
        <xdr:cNvPr id="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B6D2F80C-E1A9-42E2-B517-85821AABB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14</xdr:row>
      <xdr:rowOff>0</xdr:rowOff>
    </xdr:from>
    <xdr:ext cx="9525" cy="9525"/>
    <xdr:pic>
      <xdr:nvPicPr>
        <xdr:cNvPr id="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2CF75361-4243-411B-BFEF-0EC49797B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9525" cy="9525"/>
    <xdr:pic>
      <xdr:nvPicPr>
        <xdr:cNvPr id="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6A5E6C24-B941-4EE7-B064-25FFC9773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14</xdr:row>
      <xdr:rowOff>0</xdr:rowOff>
    </xdr:from>
    <xdr:ext cx="9525" cy="9525"/>
    <xdr:pic>
      <xdr:nvPicPr>
        <xdr:cNvPr id="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1FA26434-140A-4964-8C6B-A29DEE5FD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14</xdr:row>
      <xdr:rowOff>0</xdr:rowOff>
    </xdr:from>
    <xdr:ext cx="9525" cy="9525"/>
    <xdr:pic>
      <xdr:nvPicPr>
        <xdr:cNvPr id="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20F46AA3-4C48-491D-BD05-9272AA351C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9525" cy="9525"/>
    <xdr:pic>
      <xdr:nvPicPr>
        <xdr:cNvPr id="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C8C3143-F5CF-428C-A703-922B2606D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14</xdr:row>
      <xdr:rowOff>0</xdr:rowOff>
    </xdr:from>
    <xdr:ext cx="9525" cy="9525"/>
    <xdr:pic>
      <xdr:nvPicPr>
        <xdr:cNvPr id="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8B71E15B-2F77-4897-8346-4918A2CF3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9525" cy="9525"/>
    <xdr:pic>
      <xdr:nvPicPr>
        <xdr:cNvPr id="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C747E3DD-8CA2-414F-AE28-5F69313E0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14</xdr:row>
      <xdr:rowOff>0</xdr:rowOff>
    </xdr:from>
    <xdr:ext cx="9525" cy="9525"/>
    <xdr:pic>
      <xdr:nvPicPr>
        <xdr:cNvPr id="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D8B355CD-7BC5-4A1A-9E7B-D25AC20AB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14</xdr:row>
      <xdr:rowOff>0</xdr:rowOff>
    </xdr:from>
    <xdr:ext cx="9525" cy="9525"/>
    <xdr:pic>
      <xdr:nvPicPr>
        <xdr:cNvPr id="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AD0EEE32-C9EB-418D-9549-5D09508F2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9525" cy="9525"/>
    <xdr:pic>
      <xdr:nvPicPr>
        <xdr:cNvPr id="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D63F2CF-B9BA-4D7B-8A2C-6F9A2C41F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14</xdr:row>
      <xdr:rowOff>0</xdr:rowOff>
    </xdr:from>
    <xdr:ext cx="9525" cy="9525"/>
    <xdr:pic>
      <xdr:nvPicPr>
        <xdr:cNvPr id="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88C3BEC-9C45-48A3-A237-A2522E822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14</xdr:row>
      <xdr:rowOff>0</xdr:rowOff>
    </xdr:from>
    <xdr:ext cx="9525" cy="9525"/>
    <xdr:pic>
      <xdr:nvPicPr>
        <xdr:cNvPr id="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47D3B7D8-4B4D-4CD0-B631-DFCBF039B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9525" cy="9525"/>
    <xdr:pic>
      <xdr:nvPicPr>
        <xdr:cNvPr id="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965D536F-8941-4595-B8FC-7B9BD05B3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14</xdr:row>
      <xdr:rowOff>0</xdr:rowOff>
    </xdr:from>
    <xdr:ext cx="9525" cy="9525"/>
    <xdr:pic>
      <xdr:nvPicPr>
        <xdr:cNvPr id="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F13C3A63-4F1F-4663-83FE-617E3F49D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14</xdr:row>
      <xdr:rowOff>0</xdr:rowOff>
    </xdr:from>
    <xdr:ext cx="9525" cy="9525"/>
    <xdr:pic>
      <xdr:nvPicPr>
        <xdr:cNvPr id="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39DA6951-456C-4F60-8012-32920929D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9525" cy="9525"/>
    <xdr:pic>
      <xdr:nvPicPr>
        <xdr:cNvPr id="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456AB92D-DD19-4409-801D-95B189AB0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14</xdr:row>
      <xdr:rowOff>0</xdr:rowOff>
    </xdr:from>
    <xdr:ext cx="9525" cy="9525"/>
    <xdr:pic>
      <xdr:nvPicPr>
        <xdr:cNvPr id="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EDAAC76-AEE2-4624-B0D5-C41E0EDFE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21C37EA8-F13D-4DC7-812E-48683A9EA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11</xdr:row>
      <xdr:rowOff>0</xdr:rowOff>
    </xdr:from>
    <xdr:ext cx="9525" cy="9525"/>
    <xdr:pic>
      <xdr:nvPicPr>
        <xdr:cNvPr id="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56FE84C3-3817-4EED-9980-43AA452B0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" cy="9525"/>
    <xdr:pic>
      <xdr:nvPicPr>
        <xdr:cNvPr id="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1873C336-BE59-4E46-8DBA-E47FFAC2E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233935-673B-4B75-B4BE-3ADC4E0BC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11</xdr:row>
      <xdr:rowOff>0</xdr:rowOff>
    </xdr:from>
    <xdr:ext cx="9525" cy="9525"/>
    <xdr:pic>
      <xdr:nvPicPr>
        <xdr:cNvPr id="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1866D781-3F34-4196-8819-03A3758E1F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" cy="9525"/>
    <xdr:pic>
      <xdr:nvPicPr>
        <xdr:cNvPr id="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D510853D-24BD-400C-9393-381BB1AE2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31F973A-0F2B-4570-AF75-4961AEBB5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11</xdr:row>
      <xdr:rowOff>0</xdr:rowOff>
    </xdr:from>
    <xdr:ext cx="9525" cy="9525"/>
    <xdr:pic>
      <xdr:nvPicPr>
        <xdr:cNvPr id="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BA7B0786-1C87-4EC8-9229-C80720A29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" cy="9525"/>
    <xdr:pic>
      <xdr:nvPicPr>
        <xdr:cNvPr id="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E8C095C-38BE-4DCF-A973-1F5531FCC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AAF83589-FBD2-4412-99B2-28ED98FAB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" cy="9525"/>
    <xdr:pic>
      <xdr:nvPicPr>
        <xdr:cNvPr id="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7AC277FB-830B-4A7A-BE0E-9803F41E9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F7D21EE0-4DDE-41DD-9794-6EA9E7B33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24</xdr:row>
      <xdr:rowOff>0</xdr:rowOff>
    </xdr:from>
    <xdr:ext cx="9525" cy="9525"/>
    <xdr:pic>
      <xdr:nvPicPr>
        <xdr:cNvPr id="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5C9B9231-F8DA-4721-B65F-4C81AF3A3E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53C059F7-5F50-4001-8D33-4546C2146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38EA35AF-D185-43C7-A65C-57F4E6545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24</xdr:row>
      <xdr:rowOff>0</xdr:rowOff>
    </xdr:from>
    <xdr:ext cx="9525" cy="9525"/>
    <xdr:pic>
      <xdr:nvPicPr>
        <xdr:cNvPr id="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AD878EAA-D704-42F3-9FBB-6ABF27878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9A85245-8EC3-45AC-BF95-CFD38742F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AF67F3D6-71A8-4607-AF18-98E620D61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24</xdr:row>
      <xdr:rowOff>0</xdr:rowOff>
    </xdr:from>
    <xdr:ext cx="9525" cy="9525"/>
    <xdr:pic>
      <xdr:nvPicPr>
        <xdr:cNvPr id="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24969F83-22CF-4182-AC77-775908DC9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60814EED-3B54-4B61-B4EC-8F102BF98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F7F0F121-F767-4AE8-B61E-90370EE22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A8BC3B48-5B3E-4CB8-B43A-9BBA8FB01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1DA92906-5150-4462-B731-11A432CAC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24</xdr:row>
      <xdr:rowOff>0</xdr:rowOff>
    </xdr:from>
    <xdr:ext cx="9525" cy="9525"/>
    <xdr:pic>
      <xdr:nvPicPr>
        <xdr:cNvPr id="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F72F91DD-38CA-437C-95F6-8297538A4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4E614E8B-86BA-4BEA-BECD-A562333B9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FAFB0DA-85FF-4402-AAA2-11B3D50DC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24</xdr:row>
      <xdr:rowOff>0</xdr:rowOff>
    </xdr:from>
    <xdr:ext cx="9525" cy="9525"/>
    <xdr:pic>
      <xdr:nvPicPr>
        <xdr:cNvPr id="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9B96CF82-5A69-4592-8964-975F20E0A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6F7404BC-80BE-48CA-82F3-48EC18EAE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2AEF2E4D-D528-4618-8422-2F6315642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24</xdr:row>
      <xdr:rowOff>0</xdr:rowOff>
    </xdr:from>
    <xdr:ext cx="9525" cy="9525"/>
    <xdr:pic>
      <xdr:nvPicPr>
        <xdr:cNvPr id="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21193D8D-6281-470C-8EFD-B08CADC6E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3A0D54AE-89FC-4217-80D6-7DFBDC7FD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CFE2DC33-6584-439B-B207-7F01F0E68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C523CFE5-BB00-4E28-A4C1-3A57E8229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A8FA463D-EAC5-424E-BF38-EB51197EB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24</xdr:row>
      <xdr:rowOff>0</xdr:rowOff>
    </xdr:from>
    <xdr:ext cx="9525" cy="9525"/>
    <xdr:pic>
      <xdr:nvPicPr>
        <xdr:cNvPr id="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6528C628-B43D-4836-985F-0470728F4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D62D5FB0-36FF-4244-831F-1C567C7D9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FB66C72A-0B43-402A-BDC2-137B2F00F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24</xdr:row>
      <xdr:rowOff>0</xdr:rowOff>
    </xdr:from>
    <xdr:ext cx="9525" cy="9525"/>
    <xdr:pic>
      <xdr:nvPicPr>
        <xdr:cNvPr id="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18FB6DDD-6508-464E-A906-1157094D6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4844B524-3296-4FB6-BC4A-068EB5A2E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DBF32FBC-5C43-4B0E-BFED-8354B647A1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24</xdr:row>
      <xdr:rowOff>0</xdr:rowOff>
    </xdr:from>
    <xdr:ext cx="9525" cy="9525"/>
    <xdr:pic>
      <xdr:nvPicPr>
        <xdr:cNvPr id="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37C041C2-7F92-4F48-8FC3-93D91576C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AB267353-8D98-4A54-80D2-49E44A2AE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249C8E9D-975E-438C-A0D9-663E52365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3409AC1D-8313-471F-AC17-288D83060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3D10CAC-CE96-4A3D-B269-4E3CC902A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CD17DEE-78DB-43C2-9512-17457685C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747ED16-BB57-4FB8-8EFA-A715683B3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DC81DFB-D460-4676-B87A-604E36F1F1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F058B194-A3C9-4428-A100-A1C4DB8FC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1CDE4076-4730-46EB-A716-961BE4C48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743689EA-1AC4-47C0-BCEE-BCE23E783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246F2895-6C89-4D49-85E5-8FCB55AD7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94881666-B4DD-4BE4-ADFB-5A4757617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899657C4-4D21-472F-8AE2-33AD9DEB1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DA608783-3B18-4EDE-A4A1-39E340BB6A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7E6AEB78-7BA1-4E88-A357-17D1BC51A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8A55F890-1E3F-4C2E-A8DC-F5C1CE0C7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2E05749E-7D8D-4CDF-B57A-D45E3422D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33C09200-8F96-4A93-9206-FB77D1636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B39417C3-B097-4C2F-B091-88B235E2F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D5EDA86E-7AEF-4DA5-845D-DE8AC8AF7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38632669-AA67-41D6-9844-7FFBD9FE9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E72B480-96C6-423E-91DE-FF5976C96E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D8C87BD8-5CBC-49E6-A424-DD4052CF0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C7B01018-84CC-4644-81E8-4432C65AA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127C5D62-A304-417F-B89A-A401DA54F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C717E11C-F8EE-440D-BAA9-EE76B1314E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AF5807B5-BE61-466A-A7BF-6CC188A6F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55C5ED7C-DABB-4153-AA81-21326559F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8E2BFBD-AA9E-4B3E-8332-5A38879E5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1E3AFD6D-3893-4AEC-8170-61C4D329E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7DF50F3-85B9-4B56-B171-7CBBCBF69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74D1460F-F192-48E5-94CD-9CAC07468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132E7F1-B5AC-44AA-A7D0-022040492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3214FBC5-DE28-4ED6-A949-9C39315D0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A4A89612-58A8-4212-B8DE-B8E24CE26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4F11FE30-99DA-4583-99E4-DD61B56891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6A6FABE-E122-4909-82CD-4D79CDE6E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F655CFE-351C-4A7C-A0EA-C5551895F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2EFA3A0A-E835-4FF2-8288-22285B05B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DDFEA418-8736-4018-832A-5F80EC5CC2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B3734CD0-3664-4315-B54E-F0F46379D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C3B1CDFE-246D-489A-BCB4-A1A566276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DA593300-E4F5-42F7-889F-D54D0E86D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39076201-5DD3-4D4F-8FEB-9715CBAA6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C22CA5A8-7E66-4D1F-B5D9-4BFE1787A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979137BB-8781-4648-A0D4-266F76CF4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AEAA4DDA-CA8B-4D1F-B2DF-03F225065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89F1BEA6-E427-4031-B744-5A8318193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8327BC6B-436A-49A2-975E-894FFB2F4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4A06B965-3EE2-4B9A-8057-D969DB5C4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E86BD7F3-9866-4FE6-BA8D-ECAEEAFB3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8140C106-C46F-4F22-BFD8-D26250A61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F5BA3DF6-EC44-42DF-90B1-562FE4E6A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D7010087-119F-40C0-88BB-D9571CF89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720BD71D-AAA0-4F2F-B45E-9FD10619D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C2628996-250E-4399-904E-C37F09893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59682F2B-2A0C-40CF-ACFD-4823FB448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59DB4630-AFC8-45CA-9EFD-32E90F7F7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891542AB-77CB-405A-AF78-D1252AA90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8F9823EF-D7E3-43E4-A7B8-406DF69B8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C6C43D91-FCBC-4E35-818B-A072DD1EFA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4E66FE07-B116-4F42-AE3A-7F717B1E9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1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B47EE120-9173-4668-947C-0A36E47AC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1710578</xdr:colOff>
      <xdr:row>24</xdr:row>
      <xdr:rowOff>0</xdr:rowOff>
    </xdr:from>
    <xdr:ext cx="190326" cy="266523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xmlns="" id="{13AC9FDE-3FFF-4C8D-B3CA-2476A52A27D4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275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xmlns="" id="{EFCF9816-0EA8-458F-A059-0759CCDFAAA4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7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xmlns="" id="{0E43D9D4-CDB8-4BDE-9E50-D93E7A99FCD7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8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xmlns="" id="{BFF07CB9-0A16-40D4-9C4A-B7A9B0AEF749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7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xmlns="" id="{21A44555-EAC5-4C87-90F1-FE56654801DA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78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xmlns="" id="{A93EBF58-678D-4B82-95A7-8746B2BE3EAA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145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xmlns="" id="{03438AEB-DCED-4E5E-BEAA-46A12ECAB59A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6032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xmlns="" id="{7EE15228-95DC-4BA6-9987-C51B90EDD64C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xmlns="" id="{420094D8-2C59-43FE-B39F-40B11224CA90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6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xmlns="" id="{381E7C8C-D289-45E7-ADC1-1229E9A1E8E8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xmlns="" id="{9719C40A-B7EF-4FE4-B1D1-91E7CD1B29F9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298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xmlns="" id="{33281FD4-1609-4633-BDF0-9B811DF80A2F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xmlns="" id="{92E35A1B-E290-4970-A8B9-9583E80388DD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374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xmlns="" id="{FC36CD55-F0FA-4535-8FC9-4509AD317EDC}"/>
            </a:ext>
          </a:extLst>
        </xdr:cNvPr>
        <xdr:cNvSpPr txBox="1"/>
      </xdr:nvSpPr>
      <xdr:spPr>
        <a:xfrm>
          <a:off x="1710578" y="6724650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132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xmlns="" id="{52D70CEB-5EFE-4014-9A38-59056C0112B6}"/>
            </a:ext>
          </a:extLst>
        </xdr:cNvPr>
        <xdr:cNvSpPr txBox="1"/>
      </xdr:nvSpPr>
      <xdr:spPr>
        <a:xfrm>
          <a:off x="1710578" y="6724650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15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xmlns="" id="{141CF02B-BA32-477E-9B3B-10E01C11AB4E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16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xmlns="" id="{65CEC7E8-F22C-4C4F-B614-E9386116C678}"/>
            </a:ext>
          </a:extLst>
        </xdr:cNvPr>
        <xdr:cNvSpPr txBox="1"/>
      </xdr:nvSpPr>
      <xdr:spPr>
        <a:xfrm>
          <a:off x="1710578" y="6724650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15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xmlns="" id="{7E0E5047-95A2-43BE-A943-B299BBB81E54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70571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xmlns="" id="{0278EE1D-7176-4B8E-835E-4A5738327A15}"/>
            </a:ext>
          </a:extLst>
        </xdr:cNvPr>
        <xdr:cNvSpPr txBox="1"/>
      </xdr:nvSpPr>
      <xdr:spPr>
        <a:xfrm>
          <a:off x="1710578" y="6724650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002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xmlns="" id="{309D7EC3-45EC-44AC-9464-87F3F2DA249D}"/>
            </a:ext>
          </a:extLst>
        </xdr:cNvPr>
        <xdr:cNvSpPr txBox="1"/>
      </xdr:nvSpPr>
      <xdr:spPr>
        <a:xfrm>
          <a:off x="1710578" y="6724650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885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xmlns="" id="{0FA51FCE-BC22-4935-A41D-A18371EC1AEF}"/>
            </a:ext>
          </a:extLst>
        </xdr:cNvPr>
        <xdr:cNvSpPr txBox="1"/>
      </xdr:nvSpPr>
      <xdr:spPr>
        <a:xfrm>
          <a:off x="1710578" y="6724650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672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xmlns="" id="{C6D9A662-9E88-4EC4-9955-BFB5A7F4329E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670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xmlns="" id="{A2ECC946-50E2-4186-AE8D-AEE8485E32BC}"/>
            </a:ext>
          </a:extLst>
        </xdr:cNvPr>
        <xdr:cNvSpPr txBox="1"/>
      </xdr:nvSpPr>
      <xdr:spPr>
        <a:xfrm>
          <a:off x="1710578" y="6724650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672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xmlns="" id="{2CB8CA16-EEBE-4319-90F6-4858DBF751E2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9654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xmlns="" id="{24822473-C6B2-4A9A-9ED4-1C0EA5A1C7CD}"/>
            </a:ext>
          </a:extLst>
        </xdr:cNvPr>
        <xdr:cNvSpPr txBox="1"/>
      </xdr:nvSpPr>
      <xdr:spPr>
        <a:xfrm>
          <a:off x="1710578" y="6724650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672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xmlns="" id="{5198D20E-A651-4B13-BED4-AF9D4310330C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6523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xmlns="" id="{A1090844-D0DF-4F9F-9125-BDC23FC5D1F0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275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xmlns="" id="{F76EB680-7696-4359-ACEA-0DB11C74D74F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7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xmlns="" id="{4665353C-77E5-4FA2-91E2-EFF0BD37FE15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8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xmlns="" id="{626138C5-32CA-45A3-B763-A321E4854D35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7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xmlns="" id="{8FFE9652-3448-4D5C-9F2B-EFE759FE3141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78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xmlns="" id="{72F48A1A-C287-492A-A613-05535D47237E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145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xmlns="" id="{87187C0A-C2B9-4287-A235-3377A55D0437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6032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xmlns="" id="{30E9C325-87C0-4B3C-8769-D3C07E8BCA95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xmlns="" id="{921ED32F-EB5D-4CC9-940B-5DEF93501410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6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xmlns="" id="{1BD0D37F-FD86-47BD-BB34-F6229219F83B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xmlns="" id="{279FA489-EAC3-485A-9C1A-B2B8254B60DB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298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xmlns="" id="{A4054E2C-C8B6-49A6-A133-D5F1540EBD50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xmlns="" id="{0EEFC96D-4EEE-4A7F-A6E7-59D346410A48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374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xmlns="" id="{2970A2C0-FF4B-4D9D-B55D-8FFB1A1AB888}"/>
            </a:ext>
          </a:extLst>
        </xdr:cNvPr>
        <xdr:cNvSpPr txBox="1"/>
      </xdr:nvSpPr>
      <xdr:spPr>
        <a:xfrm>
          <a:off x="1710578" y="6724650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132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xmlns="" id="{3D861F91-811F-4BAD-90C9-178F4821C0A8}"/>
            </a:ext>
          </a:extLst>
        </xdr:cNvPr>
        <xdr:cNvSpPr txBox="1"/>
      </xdr:nvSpPr>
      <xdr:spPr>
        <a:xfrm>
          <a:off x="1710578" y="6724650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15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xmlns="" id="{54905DA1-17B8-4780-B609-8E4C8C64A2B1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16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xmlns="" id="{AC7092C6-2975-46C8-81A8-DF329390C685}"/>
            </a:ext>
          </a:extLst>
        </xdr:cNvPr>
        <xdr:cNvSpPr txBox="1"/>
      </xdr:nvSpPr>
      <xdr:spPr>
        <a:xfrm>
          <a:off x="1710578" y="6724650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15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xmlns="" id="{3F64B2F9-BE18-4094-A8BD-8652BABB0580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70571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xmlns="" id="{72898101-AECA-4BCB-BF56-30F9C2BC1E31}"/>
            </a:ext>
          </a:extLst>
        </xdr:cNvPr>
        <xdr:cNvSpPr txBox="1"/>
      </xdr:nvSpPr>
      <xdr:spPr>
        <a:xfrm>
          <a:off x="1710578" y="6724650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002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xmlns="" id="{AB2639DE-D4E9-4789-BD65-74150C75BE53}"/>
            </a:ext>
          </a:extLst>
        </xdr:cNvPr>
        <xdr:cNvSpPr txBox="1"/>
      </xdr:nvSpPr>
      <xdr:spPr>
        <a:xfrm>
          <a:off x="1710578" y="6724650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885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xmlns="" id="{B7E1F266-FB74-4DC9-BABF-1E4BEBD3A4AB}"/>
            </a:ext>
          </a:extLst>
        </xdr:cNvPr>
        <xdr:cNvSpPr txBox="1"/>
      </xdr:nvSpPr>
      <xdr:spPr>
        <a:xfrm>
          <a:off x="1710578" y="6724650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672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xmlns="" id="{7657BCE1-72BA-4EB2-B91C-7F7A9D36B8A7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670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xmlns="" id="{B7AB4FFA-CF85-423B-847B-76B7071CCC45}"/>
            </a:ext>
          </a:extLst>
        </xdr:cNvPr>
        <xdr:cNvSpPr txBox="1"/>
      </xdr:nvSpPr>
      <xdr:spPr>
        <a:xfrm>
          <a:off x="1710578" y="6724650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672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xmlns="" id="{442C5B34-40C6-4E31-98CB-E70E4965AEA7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9654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xmlns="" id="{C356EF60-1017-4301-B6A4-9102E1A2005A}"/>
            </a:ext>
          </a:extLst>
        </xdr:cNvPr>
        <xdr:cNvSpPr txBox="1"/>
      </xdr:nvSpPr>
      <xdr:spPr>
        <a:xfrm>
          <a:off x="1710578" y="6724650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672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xmlns="" id="{02AABA82-7E96-48AC-97D9-EBEE9D7399B8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6523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xmlns="" id="{B03E0E39-5430-4AD5-9CA2-A41E6DDF22AF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275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xmlns="" id="{6B9D0D90-87C3-4711-9F2F-DCDA8C2A43A1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7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xmlns="" id="{139A1083-03DA-4C14-8D65-405A07E665E2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8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xmlns="" id="{ED06991F-7047-4C3F-B025-3A1C16888615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7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xmlns="" id="{48997E2D-699F-4494-88F7-97C6215B848F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78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xmlns="" id="{BC28F9EA-F3BB-48AD-BE1B-8787E85FF380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145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xmlns="" id="{533F9877-2AE1-4292-B2AE-77F26032A02C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6032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xmlns="" id="{0A5E2280-F45B-4163-846D-A02627BB6F60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xmlns="" id="{1C70221C-3B84-4FD2-87BE-196E60B0AEBB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6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xmlns="" id="{5DB7BD21-EF68-42B4-9DE0-C0F61EFF5E75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xmlns="" id="{46D76DAF-D921-47D0-AE56-AE90A2BBD4A4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298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xmlns="" id="{B1544B64-A177-4C47-8A41-FA4BDE1DFA30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xmlns="" id="{751507F0-6FAA-4436-9902-3A10539D930F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6523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xmlns="" id="{57704719-0F8B-43A4-8577-40AA0E7CC49B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275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xmlns="" id="{B019A028-C549-4AC0-AF49-FAD51A5E419B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7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xmlns="" id="{111C7254-BFAD-4ECD-8C9B-58714CE1658C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8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xmlns="" id="{1C323CA1-7310-4261-8C5E-611CCBC61C77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7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xmlns="" id="{115FDF85-2806-4B13-BBE9-85F12D2854C7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78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xmlns="" id="{48A2033F-30A0-49D5-A9EF-6DBE7C5B933C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145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xmlns="" id="{8EA760CB-3CDB-4C91-812D-1F0290B41E7E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6032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xmlns="" id="{F8C7FF80-9D9C-4598-8E25-E1B994FA61C8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xmlns="" id="{5C349D80-627F-47C4-8FB9-AC2F3F8606FA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6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xmlns="" id="{5784568C-7C71-44F9-88B0-F28DA1B552E8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xmlns="" id="{268F7744-FB7D-4EFD-B8DC-99A04178A25F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298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xmlns="" id="{D2A90E73-606E-469A-8FB3-957116E3FAEA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xmlns="" id="{E107DC1F-9130-4F27-82E6-14908C6170ED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374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xmlns="" id="{A2F7E370-A5B5-4B4F-9043-FFBB988431EE}"/>
            </a:ext>
          </a:extLst>
        </xdr:cNvPr>
        <xdr:cNvSpPr txBox="1"/>
      </xdr:nvSpPr>
      <xdr:spPr>
        <a:xfrm>
          <a:off x="1710578" y="6724650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132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xmlns="" id="{4C6CD171-49C8-41F2-B56F-491F8FF7DBB5}"/>
            </a:ext>
          </a:extLst>
        </xdr:cNvPr>
        <xdr:cNvSpPr txBox="1"/>
      </xdr:nvSpPr>
      <xdr:spPr>
        <a:xfrm>
          <a:off x="1710578" y="6724650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15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xmlns="" id="{F90A0E7E-74A4-421D-AFD9-FF34192E5FCB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16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xmlns="" id="{30360FA8-9CF3-48F9-A25C-138D3EDD93FE}"/>
            </a:ext>
          </a:extLst>
        </xdr:cNvPr>
        <xdr:cNvSpPr txBox="1"/>
      </xdr:nvSpPr>
      <xdr:spPr>
        <a:xfrm>
          <a:off x="1710578" y="6724650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15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xmlns="" id="{80E60587-A7E8-42AE-93E3-D88F2A8594E1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70571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xmlns="" id="{3EE82BFC-851C-4644-AC88-C2D4A0F56C9C}"/>
            </a:ext>
          </a:extLst>
        </xdr:cNvPr>
        <xdr:cNvSpPr txBox="1"/>
      </xdr:nvSpPr>
      <xdr:spPr>
        <a:xfrm>
          <a:off x="1710578" y="6724650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002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xmlns="" id="{F7011A30-124A-43EB-A33C-B3A9581EE6B1}"/>
            </a:ext>
          </a:extLst>
        </xdr:cNvPr>
        <xdr:cNvSpPr txBox="1"/>
      </xdr:nvSpPr>
      <xdr:spPr>
        <a:xfrm>
          <a:off x="1710578" y="6724650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885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xmlns="" id="{28F2CAED-6ACE-4056-AA75-D6918913B43C}"/>
            </a:ext>
          </a:extLst>
        </xdr:cNvPr>
        <xdr:cNvSpPr txBox="1"/>
      </xdr:nvSpPr>
      <xdr:spPr>
        <a:xfrm>
          <a:off x="1710578" y="6724650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672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xmlns="" id="{2B71D6CF-31C9-4A9A-A8E4-3DEA3D1F96B4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670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xmlns="" id="{A79FDD08-EF18-4D72-B914-D3CACE22E70C}"/>
            </a:ext>
          </a:extLst>
        </xdr:cNvPr>
        <xdr:cNvSpPr txBox="1"/>
      </xdr:nvSpPr>
      <xdr:spPr>
        <a:xfrm>
          <a:off x="1710578" y="6724650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672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xmlns="" id="{23E4851D-27E6-4F54-81CF-30ADBBCEA513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9654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xmlns="" id="{0F8AD64F-2F40-46C9-B2B4-62534ADCB98B}"/>
            </a:ext>
          </a:extLst>
        </xdr:cNvPr>
        <xdr:cNvSpPr txBox="1"/>
      </xdr:nvSpPr>
      <xdr:spPr>
        <a:xfrm>
          <a:off x="1710578" y="6724650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4672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xmlns="" id="{D54BA6F2-531A-4369-A4F5-7D2D7998FC16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6523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xmlns="" id="{41FB95C5-357D-4A36-AA33-7F9E701302BD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275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xmlns="" id="{69C5F1B9-A7B4-4453-B064-6DD130BFC9D1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7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xmlns="" id="{C6062380-67E5-4073-A327-A486FE8CD2CF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8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xmlns="" id="{63CCD9B1-CEB6-4B58-B1D6-94A38703E383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7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xmlns="" id="{F1A45822-204E-48F6-AD64-B6FD420A7DE1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78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xmlns="" id="{47D39FA9-4C54-4C25-BE70-16880E7C867F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145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xmlns="" id="{093FFC06-FD2B-4132-9453-AD810030D96A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6032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xmlns="" id="{2D54C448-B08D-4C48-AA01-4E18969C989A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xmlns="" id="{53564F96-225C-4045-A175-CDBE6E785EEA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6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xmlns="" id="{B2941246-1B5E-43FE-A998-F83B1BDB17B5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xmlns="" id="{87C3F977-80CD-469C-B734-8326B791403A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298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xmlns="" id="{FB662F85-5A99-4738-AB94-2E385C8B9779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xmlns="" id="{2D90E24F-12C4-41F9-9DD0-652EAC98F410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6523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xmlns="" id="{4A2F4A8D-98B9-42D6-A7B8-FDD601BE6D9B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275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xmlns="" id="{F67C4F71-34BD-406D-B851-8465151A07B2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7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xmlns="" id="{777DDA96-0B99-46E6-9425-B4A0BD89DF07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8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xmlns="" id="{249D7A85-5259-4523-A5DA-04FF4F9556DF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7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xmlns="" id="{2BF93494-D473-43FC-9611-DF3E48B2A26F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78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xmlns="" id="{9C374148-8885-40D2-9D5F-BDC3FAF7C36C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145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xmlns="" id="{F97AD965-5CF1-4E35-833D-B1F0229A6C83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6032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xmlns="" id="{523D2AEA-AB22-4D59-911B-81C5FD8EBCE1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xmlns="" id="{E2BE9140-3AA4-44A4-94B9-AA662E45084E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6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xmlns="" id="{E554F5F6-27CC-40BD-B8EC-FED799E97E69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xmlns="" id="{6554BE2E-87CB-494B-B05F-C27570A76F35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298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xmlns="" id="{C29E141A-7FE6-43A6-B52B-4140524FC82E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xmlns="" id="{8434D6B9-4892-4D67-8D46-6A3E9778DF05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6523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xmlns="" id="{D3015691-D4CD-4F97-9E77-A615B21D9FF4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275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xmlns="" id="{33862998-769A-445B-8790-EE26B48D7094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7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xmlns="" id="{97A265C2-E263-4E1C-A2F9-2D4E93D85A1B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8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xmlns="" id="{9F179475-C113-47F9-9E53-161CF3DE1763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057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xmlns="" id="{9BC6C72E-ED97-4EE5-8ED7-A0DA3E5470A3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978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xmlns="" id="{162722F6-39AA-44F1-9CBF-B12AE5D1C5B4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145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xmlns="" id="{E9F5DFF2-8FBB-4203-9D29-2BA065F40174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6032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xmlns="" id="{D92994B0-5941-48FF-9F1A-F9D790720A1E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xmlns="" id="{698F0C92-24A6-4152-8FD8-E668EB1E63F2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6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xmlns="" id="{F368B57A-598B-459C-A352-A8EADF93190C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xmlns="" id="{B5E26B3B-E56E-47C9-B128-6416A9568C3E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3298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xmlns="" id="{7E688F85-1CA2-4CAC-9B32-3133947CFEF3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24</xdr:row>
      <xdr:rowOff>0</xdr:rowOff>
    </xdr:from>
    <xdr:ext cx="190326" cy="265818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xmlns="" id="{3A790B91-0EEA-443C-A8A4-DDB5D1D068EE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4</xdr:row>
      <xdr:rowOff>0</xdr:rowOff>
    </xdr:from>
    <xdr:ext cx="95250" cy="209550"/>
    <xdr:sp macro="" textlink="">
      <xdr:nvSpPr>
        <xdr:cNvPr id="2" name="Text Box 4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6211550" y="1219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</xdr:row>
      <xdr:rowOff>0</xdr:rowOff>
    </xdr:from>
    <xdr:ext cx="95250" cy="209550"/>
    <xdr:sp macro="" textlink="">
      <xdr:nvSpPr>
        <xdr:cNvPr id="3" name="Text Box 45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6211550" y="1219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</xdr:row>
      <xdr:rowOff>0</xdr:rowOff>
    </xdr:from>
    <xdr:ext cx="0" cy="209550"/>
    <xdr:sp macro="" textlink="">
      <xdr:nvSpPr>
        <xdr:cNvPr id="4" name="Text Box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6211550" y="121920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</xdr:row>
      <xdr:rowOff>0</xdr:rowOff>
    </xdr:from>
    <xdr:ext cx="0" cy="209550"/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211550" y="121920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09550"/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4657725" y="1219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09550"/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4657725" y="1219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09550"/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657725" y="1219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31735</xdr:colOff>
      <xdr:row>2</xdr:row>
      <xdr:rowOff>161352</xdr:rowOff>
    </xdr:from>
    <xdr:to>
      <xdr:col>6</xdr:col>
      <xdr:colOff>806070</xdr:colOff>
      <xdr:row>8</xdr:row>
      <xdr:rowOff>76197</xdr:rowOff>
    </xdr:to>
    <xdr:pic>
      <xdr:nvPicPr>
        <xdr:cNvPr id="2" name="그림 1" descr="지노프로(견적서용)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660885" y="866202"/>
          <a:ext cx="1945910" cy="153409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310385</xdr:colOff>
      <xdr:row>8</xdr:row>
      <xdr:rowOff>28575</xdr:rowOff>
    </xdr:from>
    <xdr:to>
      <xdr:col>7</xdr:col>
      <xdr:colOff>862835</xdr:colOff>
      <xdr:row>10</xdr:row>
      <xdr:rowOff>152400</xdr:rowOff>
    </xdr:to>
    <xdr:pic>
      <xdr:nvPicPr>
        <xdr:cNvPr id="2" name="Picture 4" descr="도장SCA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3750" t="14102" r="13750" b="12820"/>
        <a:stretch>
          <a:fillRect/>
        </a:stretch>
      </xdr:blipFill>
      <xdr:spPr bwMode="auto">
        <a:xfrm>
          <a:off x="6807092" y="2262023"/>
          <a:ext cx="552450" cy="544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319910</xdr:colOff>
      <xdr:row>6</xdr:row>
      <xdr:rowOff>38100</xdr:rowOff>
    </xdr:from>
    <xdr:to>
      <xdr:col>7</xdr:col>
      <xdr:colOff>857792</xdr:colOff>
      <xdr:row>9</xdr:row>
      <xdr:rowOff>76200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4990444" y="1851134"/>
          <a:ext cx="2364055" cy="668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r" rtl="1">
            <a:lnSpc>
              <a:spcPts val="1100"/>
            </a:lnSpc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137-060 </a:t>
          </a:r>
          <a:r>
            <a:rPr lang="ko-KR" altLang="en-US" sz="9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서울시 서초구 방배</a:t>
          </a:r>
          <a:r>
            <a:rPr lang="en-US" altLang="ko-KR" sz="9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3</a:t>
          </a:r>
          <a:r>
            <a:rPr lang="ko-KR" altLang="en-US" sz="9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동 </a:t>
          </a:r>
          <a:r>
            <a:rPr lang="en-US" altLang="ko-KR" sz="9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1027-5</a:t>
          </a:r>
        </a:p>
        <a:p>
          <a:pPr algn="r" rtl="1">
            <a:lnSpc>
              <a:spcPts val="1100"/>
            </a:lnSpc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T: 02)2106-2800~4  F: 02)588-3964</a:t>
          </a:r>
        </a:p>
        <a:p>
          <a:pPr algn="r" rtl="1">
            <a:lnSpc>
              <a:spcPts val="1100"/>
            </a:lnSpc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http://www.sovico.co.kr</a:t>
          </a:r>
        </a:p>
        <a:p>
          <a:pPr algn="r" rtl="1">
            <a:defRPr sz="1000"/>
          </a:pPr>
          <a:r>
            <a:rPr lang="ko-KR" altLang="en-US" sz="900" b="1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대표이사  권 대 현         </a:t>
          </a:r>
        </a:p>
      </xdr:txBody>
    </xdr:sp>
    <xdr:clientData/>
  </xdr:twoCellAnchor>
  <xdr:twoCellAnchor>
    <xdr:from>
      <xdr:col>6</xdr:col>
      <xdr:colOff>558035</xdr:colOff>
      <xdr:row>3</xdr:row>
      <xdr:rowOff>104775</xdr:rowOff>
    </xdr:from>
    <xdr:to>
      <xdr:col>7</xdr:col>
      <xdr:colOff>758060</xdr:colOff>
      <xdr:row>6</xdr:row>
      <xdr:rowOff>9525</xdr:rowOff>
    </xdr:to>
    <xdr:pic>
      <xdr:nvPicPr>
        <xdr:cNvPr id="4" name="Picture 5" descr="300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41656" y="1287189"/>
          <a:ext cx="1113111" cy="53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33618</xdr:colOff>
      <xdr:row>5</xdr:row>
      <xdr:rowOff>0</xdr:rowOff>
    </xdr:from>
    <xdr:to>
      <xdr:col>2</xdr:col>
      <xdr:colOff>1655109</xdr:colOff>
      <xdr:row>5</xdr:row>
      <xdr:rowOff>0</xdr:rowOff>
    </xdr:to>
    <xdr:sp macro="" textlink="">
      <xdr:nvSpPr>
        <xdr:cNvPr id="2" name="Line 30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414618" y="1704975"/>
          <a:ext cx="4107516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4</xdr:col>
      <xdr:colOff>323850</xdr:colOff>
      <xdr:row>0</xdr:row>
      <xdr:rowOff>228600</xdr:rowOff>
    </xdr:from>
    <xdr:to>
      <xdr:col>7</xdr:col>
      <xdr:colOff>247650</xdr:colOff>
      <xdr:row>2</xdr:row>
      <xdr:rowOff>0</xdr:rowOff>
    </xdr:to>
    <xdr:grpSp>
      <xdr:nvGrpSpPr>
        <xdr:cNvPr id="3" name="Group 3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pSpPr>
          <a:grpSpLocks/>
        </xdr:cNvGrpSpPr>
      </xdr:nvGrpSpPr>
      <xdr:grpSpPr bwMode="auto">
        <a:xfrm>
          <a:off x="6408644" y="228600"/>
          <a:ext cx="2803712" cy="533400"/>
          <a:chOff x="492" y="29"/>
          <a:chExt cx="240" cy="48"/>
        </a:xfrm>
      </xdr:grpSpPr>
      <xdr:sp macro="" textlink="">
        <xdr:nvSpPr>
          <xdr:cNvPr id="4" name="WordArt 33" descr="見  積  書">
            <a:extLst>
              <a:ext uri="{FF2B5EF4-FFF2-40B4-BE49-F238E27FC236}">
                <a16:creationId xmlns:a16="http://schemas.microsoft.com/office/drawing/2014/main" xmlns="" id="{00000000-0008-0000-03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514" y="29"/>
            <a:ext cx="199" cy="45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ko-KR" altLang="en-US" sz="3600" b="1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궁서체"/>
                <a:ea typeface="궁서체"/>
              </a:rPr>
              <a:t>見  積  書</a:t>
            </a:r>
          </a:p>
        </xdr:txBody>
      </xdr:sp>
      <xdr:sp macro="" textlink="">
        <xdr:nvSpPr>
          <xdr:cNvPr id="5" name="Line 3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SpPr>
            <a:spLocks noChangeShapeType="1"/>
          </xdr:cNvSpPr>
        </xdr:nvSpPr>
        <xdr:spPr bwMode="auto">
          <a:xfrm>
            <a:off x="492" y="77"/>
            <a:ext cx="24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190500</xdr:colOff>
      <xdr:row>0</xdr:row>
      <xdr:rowOff>161925</xdr:rowOff>
    </xdr:from>
    <xdr:to>
      <xdr:col>3</xdr:col>
      <xdr:colOff>0</xdr:colOff>
      <xdr:row>3</xdr:row>
      <xdr:rowOff>104775</xdr:rowOff>
    </xdr:to>
    <xdr:grpSp>
      <xdr:nvGrpSpPr>
        <xdr:cNvPr id="6" name="그룹 3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pSpPr>
          <a:grpSpLocks/>
        </xdr:cNvGrpSpPr>
      </xdr:nvGrpSpPr>
      <xdr:grpSpPr bwMode="auto">
        <a:xfrm>
          <a:off x="190500" y="161925"/>
          <a:ext cx="5390029" cy="1085850"/>
          <a:chOff x="0" y="38100"/>
          <a:chExt cx="4466095" cy="1082322"/>
        </a:xfrm>
      </xdr:grpSpPr>
      <xdr:sp macro="" textlink="">
        <xdr:nvSpPr>
          <xdr:cNvPr id="7" name="Text Box 74">
            <a:extLst>
              <a:ext uri="{FF2B5EF4-FFF2-40B4-BE49-F238E27FC236}">
                <a16:creationId xmlns:a16="http://schemas.microsoft.com/office/drawing/2014/main" xmlns="" id="{00000000-0008-0000-0300-00000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0043" y="48030"/>
            <a:ext cx="2986052" cy="1072392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lnSpc>
                <a:spcPts val="1500"/>
              </a:lnSpc>
              <a:defRPr sz="1000"/>
            </a:pPr>
            <a:r>
              <a:rPr lang="ko-KR" altLang="en-US" sz="1200" b="1" i="0" strike="noStrike">
                <a:solidFill>
                  <a:srgbClr val="000000"/>
                </a:solidFill>
                <a:latin typeface="굴림"/>
                <a:ea typeface="굴림"/>
              </a:rPr>
              <a:t>인강오디오</a:t>
            </a:r>
            <a:r>
              <a:rPr lang="en-US" altLang="ko-KR" sz="1200" b="1" i="0" strike="noStrike">
                <a:solidFill>
                  <a:srgbClr val="000000"/>
                </a:solidFill>
                <a:latin typeface="Arial"/>
                <a:cs typeface="Arial"/>
              </a:rPr>
              <a:t>(</a:t>
            </a:r>
            <a:r>
              <a:rPr lang="ko-KR" altLang="en-US" sz="1200" b="1" i="0" strike="noStrike">
                <a:solidFill>
                  <a:srgbClr val="000000"/>
                </a:solidFill>
                <a:latin typeface="굴림"/>
                <a:ea typeface="굴림"/>
              </a:rPr>
              <a:t>주</a:t>
            </a:r>
            <a:r>
              <a:rPr lang="en-US" altLang="ko-KR" sz="1200" b="1" i="0" strike="noStrike">
                <a:solidFill>
                  <a:srgbClr val="000000"/>
                </a:solidFill>
                <a:latin typeface="Arial"/>
                <a:cs typeface="Arial"/>
              </a:rPr>
              <a:t>)</a:t>
            </a:r>
          </a:p>
          <a:p>
            <a:pPr algn="l" rtl="1">
              <a:defRPr sz="1000"/>
            </a:pPr>
            <a:r>
              <a:rPr lang="en-US" altLang="ko-KR" sz="1200" b="1" i="0" strike="noStrike">
                <a:solidFill>
                  <a:srgbClr val="000000"/>
                </a:solidFill>
                <a:latin typeface="Arial"/>
                <a:cs typeface="Arial"/>
              </a:rPr>
              <a:t>138-961 </a:t>
            </a:r>
            <a:r>
              <a:rPr lang="ko-KR" altLang="en-US" sz="1100" b="1" i="0" strike="noStrike">
                <a:solidFill>
                  <a:srgbClr val="000000"/>
                </a:solidFill>
                <a:latin typeface="굴림"/>
                <a:ea typeface="굴림"/>
              </a:rPr>
              <a:t>서울시</a:t>
            </a:r>
            <a:r>
              <a:rPr lang="ko-KR" altLang="en-US" sz="1100" b="1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  <a:r>
              <a:rPr lang="ko-KR" altLang="en-US" sz="1100" b="1" i="0" strike="noStrike">
                <a:solidFill>
                  <a:srgbClr val="000000"/>
                </a:solidFill>
                <a:latin typeface="굴림"/>
                <a:ea typeface="굴림"/>
              </a:rPr>
              <a:t>송파구</a:t>
            </a:r>
            <a:r>
              <a:rPr lang="ko-KR" altLang="en-US" sz="1100" b="1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  <a:r>
              <a:rPr lang="ko-KR" altLang="en-US" sz="1100" b="1" i="0" strike="noStrike">
                <a:solidFill>
                  <a:srgbClr val="000000"/>
                </a:solidFill>
                <a:latin typeface="굴림"/>
                <a:ea typeface="굴림"/>
              </a:rPr>
              <a:t>문정동</a:t>
            </a:r>
            <a:r>
              <a:rPr lang="ko-KR" altLang="en-US" sz="1100" b="1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  <a:r>
              <a:rPr lang="en-US" altLang="ko-KR" sz="1100" b="1" i="0" strike="noStrike">
                <a:solidFill>
                  <a:srgbClr val="000000"/>
                </a:solidFill>
                <a:latin typeface="Arial"/>
                <a:cs typeface="Arial"/>
              </a:rPr>
              <a:t>289,</a:t>
            </a:r>
          </a:p>
          <a:p>
            <a:pPr algn="l" rtl="1">
              <a:defRPr sz="1000"/>
            </a:pPr>
            <a:r>
              <a:rPr lang="ko-KR" altLang="en-US" sz="1100" b="1" i="0" strike="noStrike">
                <a:solidFill>
                  <a:srgbClr val="000000"/>
                </a:solidFill>
                <a:latin typeface="굴림"/>
                <a:ea typeface="굴림"/>
              </a:rPr>
              <a:t>가든파이브웍스</a:t>
            </a:r>
            <a:r>
              <a:rPr lang="ko-KR" altLang="en-US" sz="1100" b="1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  <a:r>
              <a:rPr lang="en-US" altLang="ko-KR" sz="1100" b="1" i="0" strike="noStrike">
                <a:solidFill>
                  <a:srgbClr val="000000"/>
                </a:solidFill>
                <a:latin typeface="Arial"/>
                <a:cs typeface="Arial"/>
              </a:rPr>
              <a:t>A</a:t>
            </a:r>
            <a:r>
              <a:rPr lang="ko-KR" altLang="en-US" sz="1100" b="1" i="0" strike="noStrike">
                <a:solidFill>
                  <a:srgbClr val="000000"/>
                </a:solidFill>
                <a:latin typeface="굴림"/>
                <a:ea typeface="굴림"/>
              </a:rPr>
              <a:t>동</a:t>
            </a:r>
            <a:r>
              <a:rPr lang="ko-KR" altLang="en-US" sz="1100" b="1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  <a:r>
              <a:rPr lang="en-US" altLang="ko-KR" sz="1100" b="1" i="0" strike="noStrike">
                <a:solidFill>
                  <a:srgbClr val="000000"/>
                </a:solidFill>
                <a:latin typeface="Arial"/>
                <a:cs typeface="Arial"/>
              </a:rPr>
              <a:t>307</a:t>
            </a:r>
            <a:r>
              <a:rPr lang="ko-KR" altLang="en-US" sz="1100" b="1" i="0" strike="noStrike">
                <a:solidFill>
                  <a:srgbClr val="000000"/>
                </a:solidFill>
                <a:latin typeface="굴림"/>
                <a:ea typeface="굴림"/>
              </a:rPr>
              <a:t>호</a:t>
            </a:r>
            <a:endParaRPr lang="ko-KR" altLang="en-US" sz="1100" b="1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1">
              <a:defRPr sz="1000"/>
            </a:pPr>
            <a:r>
              <a:rPr lang="ko-KR" altLang="en-US" sz="1100" b="1" i="0" strike="noStrike">
                <a:solidFill>
                  <a:srgbClr val="000000"/>
                </a:solidFill>
                <a:latin typeface="굴림"/>
                <a:ea typeface="굴림"/>
              </a:rPr>
              <a:t>전화</a:t>
            </a:r>
            <a:r>
              <a:rPr lang="ko-KR" altLang="en-US" sz="1100" b="1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  <a:r>
              <a:rPr lang="en-US" altLang="ko-KR" sz="1100" b="1" i="0" strike="noStrike">
                <a:solidFill>
                  <a:srgbClr val="000000"/>
                </a:solidFill>
                <a:latin typeface="Arial"/>
                <a:cs typeface="Arial"/>
              </a:rPr>
              <a:t>02-3672-7712,  </a:t>
            </a:r>
            <a:r>
              <a:rPr lang="ko-KR" altLang="en-US" sz="1100" b="1" i="0" strike="noStrike">
                <a:solidFill>
                  <a:srgbClr val="000000"/>
                </a:solidFill>
                <a:latin typeface="굴림"/>
                <a:ea typeface="굴림"/>
              </a:rPr>
              <a:t>팩스</a:t>
            </a:r>
            <a:r>
              <a:rPr lang="ko-KR" altLang="en-US" sz="1100" b="1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  <a:r>
              <a:rPr lang="en-US" altLang="ko-KR" sz="1100" b="1" i="0" strike="noStrike">
                <a:solidFill>
                  <a:srgbClr val="000000"/>
                </a:solidFill>
                <a:latin typeface="Arial"/>
                <a:cs typeface="Arial"/>
              </a:rPr>
              <a:t>02-3672-7726</a:t>
            </a:r>
          </a:p>
          <a:p>
            <a:pPr algn="l" rtl="1">
              <a:lnSpc>
                <a:spcPts val="1100"/>
              </a:lnSpc>
              <a:defRPr sz="1000"/>
            </a:pPr>
            <a:r>
              <a:rPr lang="en-US" altLang="ko-KR" sz="1100" b="1" i="0" strike="noStrike">
                <a:solidFill>
                  <a:srgbClr val="000000"/>
                </a:solidFill>
                <a:latin typeface="Arial"/>
                <a:cs typeface="Arial"/>
              </a:rPr>
              <a:t>www.ingangaudio.com</a:t>
            </a:r>
          </a:p>
        </xdr:txBody>
      </xdr:sp>
      <xdr:pic>
        <xdr:nvPicPr>
          <xdr:cNvPr id="8" name="Picture 73" descr="인강로고">
            <a:extLst>
              <a:ext uri="{FF2B5EF4-FFF2-40B4-BE49-F238E27FC236}">
                <a16:creationId xmlns:a16="http://schemas.microsoft.com/office/drawing/2014/main" xmlns="" id="{00000000-0008-0000-03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38100"/>
            <a:ext cx="1485900" cy="838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</xdr:row>
          <xdr:rowOff>95250</xdr:rowOff>
        </xdr:from>
        <xdr:to>
          <xdr:col>7</xdr:col>
          <xdr:colOff>361950</xdr:colOff>
          <xdr:row>7</xdr:row>
          <xdr:rowOff>295275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xmlns="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952;&#49457;-04\&#44277;&#50976;%20&#47928;&#49436;\DOCUME~1\&#52572;&#51652;&#44508;\LOCALS~1\Temp\&#44396;&#47196;&#49324;&#5165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SERVER\&#54540;&#47004;&#53944;&#49324;&#50629;&#48512;\pulau%20final\WINDOWS\Desktop\New%20Folder\Qo-158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221;&#50896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7928;&#44592;\&#47196;&#52972;%20&#46356;&#49828;&#53356;%20(d)\&#44592;&#53440;\C\1766\1790\179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221;&#50864;-pc\02-&#44277;&#50976;\Documents%20and%20Settings\Ace%20Tech\&#48148;&#53461;%20&#54868;&#47732;\&#49468;&#53568;&#49884;&#54000;%20UEC%20&#51648;&#54616;&#50672;&#44208;%20&#44305;&#51109;%20%20&#53685;&#49888;%20&#44277;&#49324;\&#47215;&#45936;&#44148;&#49444;\&#51456;&#44277;&#49436;&#47448;\&#51456;&#44277;&#45236;&#50669;&#49436;\&#51456;&#44277;&#49324;&#51652;&#52393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yang\db\&#44148;&#52629;&#48512;\&#51032;&#51221;&#48512;%20&#51652;&#54665;&#54788;&#51109;&#44288;&#47532;&#52384;\WIN95\&#48148;&#53461;%20&#54868;&#47732;\&#51064;&#49324;&#44288;~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225-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STI\&#54644;&#50808;\FED\R-0054\KHM\98&#51452;&#49885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&#51088;&#47308;&#49892;\&#51456;&#44277;&#54788;&#51109;\&#48372;&#46972;&#47588;&#44277;&#50896;&#54868;&#51109;&#49892;\&#49444;&#44228;&#48320;&#44221;&#45236;&#50669;&#49436;(&#48372;&#46972;&#47588;&#54868;&#51109;&#49892;)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08;&#51221;\d\My%20Documents\&#44148;&#52629;&#51020;&#54693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9701A\OUT\YE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g2200065967\admin\2002&#45380;%20&#44228;&#50557;\&#45380;&#44036;&#45800;&#44032;&#44228;&#50557;\&#51204;&#47141;&#44036;&#49440;&#44277;&#49324;\Book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7924;&#45824;&#51109;&#52824;\My%20Documents\&#44032;&#48169;&#51060;&#48169;\&#44288;&#44553;\&#45812;&#48176;&#51064;&#49340;&#44277;&#49324;\&#52649;&#48513;&#48376;&#48512;\&#12619;&#12619;&#1261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&#51221;&#46041;&#51204;&#44592;\9701A\OUT\Y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221;&#50864;-pc\02-&#44277;&#50976;\PROJECT\CN9642B\BACK-UP\01GENERL\EXL-SHET\EXL-WORK\KJ-KIM\PROJECTS\CYPRUS\PROJ-CS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45824;\C\My%20Documents\park\&#44592;&#49696;&#48512;&#51088;&#47308;\&#44204;&#51201;\8&#50900;\EXCEL5.0\&#51221;&#49328;(&#50808;)\&#54868;&#49436;.XLW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632;&#54840;\D\1&#49324;&#50629;&#48512;\2000&#45380;\&#49892;&#54665;2\&#50696;&#49696;&#51032;&#51204;&#4581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053;&#49688;\&#47196;&#52972;%20&#46356;&#49828;&#53356;%20(d)\&#44204;&#51201;&#49436;\&#44204;&#51201;&#49436;(&#50641;&#49472;)\&#54532;&#47196;&#51229;&#53944;\&#54788;&#51228;&#51089;&#50629;&#49892;\&#46020;&#54868;,&#44221;&#54868;,&#44148;&#54868;\&#49457;&#45224;&#51008;&#54665;1&#44032;&#50517;&#5110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TH\80&#51204;&#44592;&#44277;&#49324;\WINDOWS\TEMP\9911(&#48708;&#50857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1064;\&#48512;&#49328;&#50872;&#49328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My%20Documents\esc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dnet.kdc.co.kr/EXCEL/SHJ1/&#49464;&#51333;&#51077;&#52272;/980218/EXCEL/&#44608;&#49457;&#51456;/&#48512;&#52380;&#44277;&#51109;/CHUJ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DOCU~1\A-&#49345;&#50857;\C0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12;&#50896;\D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My%20Documents\&#44032;&#48169;&#51060;&#48169;\&#44256;&#46321;&#54617;&#44368;\&#45432;&#51008;&#44256;&#46321;\&#45432;&#51008;&#53440;&#4420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2\c\My%20Documents\&#50629;&#47924;&#54620;&#49885;\&#47952;&#5055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KANG\HWP\HWP\DF98513\PROJECT\LOAD\BONGSAN\BONG\HWP\OUT\YE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999\&#49457;&#45224;&#51068;&#5094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6041;&#44592;\C\My%20Documents\&#44053;&#46041;&#44592;\&#51064;&#53580;&#47532;&#50612;\&#47215;&#45936;&#49660;&#54609;(&#54252;&#54637;&#51216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4;&#49689;\&#47196;&#52972;%20&#46356;&#49828;&#53356;%20(c)\&#51060;&#48124;&#49689;\data\&#44256;&#50577;&#49849;&#47560;&#51109;&#44592;&#49457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2027\inquiry\KELANITISSA-&#44148;&#49444;(mech)&#47932;&#47049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JG\&#49884;&#49444;&#51088;&#47308;\07&#25351;&#37341;,&#20844;&#25991;\&#45824;&#50808;&#44277;&#4792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4;&#51236;&#48512;\2002\&#51204;&#44592;DATA\&#44204;&#51201;\&#51204;&#44592;&#44277;&#49324;\&#44204;&#51201;\&#52404;&#47476;e&#48716;\&#52404;&#47532;&#48716;&#54788;&#49444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g2200065967\admin\2002&#45380;%20&#44228;&#50557;\&#45380;&#44036;&#45800;&#44032;&#44228;&#50557;\&#51204;&#47141;&#44036;&#49440;&#44277;&#49324;\9701A\OUT\YE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1064;\&#48512;&#49328;&#50872;&#49328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3-lgy\c\My%20Documents\Doc\&#44221;&#51228;&#49457;&#44160;&#53664;&#49436;\LAPUTA\&#47749;&#51648;&#54617;&#50896;&#48716;&#46377;\&#47749;&#51648;&#54617;&#50896;&#51109;&#48708;&#49440;&#51221;071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\&#49444;&#44228;&#51204;&#49328;\&#46356;&#51648;&#53560;&#53440;&#50892;\&#49884;&#5474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7924;&#50689;\D\1999\&#49457;&#45224;&#51068;&#5094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6041;&#44592;\C\My%20Documents\&#44148;&#52629;\&#48177;&#54868;&#51216;&#54252;&#54637;&#51216;\&#49888;-&#52572;&#51333;&#48169;&#54868;&#48169;&#48276;&#49492;&#53552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4277;&#51333;&#45824;&#4870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&#45236;&#50669;&#49436;\2001-&#49345;&#48152;&#44592;\&#49457;&#48712;&#49468;&#53944;-&#49328;&#52636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PROJECT\&#51204;&#51452;&#44036;\&#51204;&#44592;\HWP\HWP\DF98513\PROJECT\LOAD\BONGSAN\BONG\HWP\OUT\YE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%20Documents\&#50857;&#50516;&#52488;&#46321;&#54617;&#44368;\&#54028;&#51452;&#45209;&#52272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00%20-%20&#54028;&#51068;&#49436;&#48260;/0000000-2021&#45380;%20&#54532;&#47196;&#51229;&#53944;/&#54620;&#44397;&#47928;&#54868;&#50696;&#49696;&#50948;&#50896;&#54924;/&#50500;&#47476;&#53076;/2021&#45380;%20&#51020;&#54693;%20&#49884;&#49828;&#53596;%20&#49884;&#49444;.%20&#44060;&#49444;/&#51089;&#50629;/&#45236;&#50669;&#49436;/08.%20&#50896;&#44032;&#44228;&#49328;%20-%20&#54532;&#47196;&#53812;%20&#48260;&#51204;%20&#48320;&#44221;%20-%20&#50500;&#47476;&#53076;%20&#51020;&#54693;&#49884;&#49828;&#53596;%20-%20202103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노임이"/>
      <sheetName val="입찰안"/>
      <sheetName val="공통가설"/>
      <sheetName val="간접"/>
      <sheetName val="집계표"/>
      <sheetName val="첨부1"/>
      <sheetName val="현금흐름"/>
      <sheetName val="COL"/>
      <sheetName val="SUMMARY"/>
      <sheetName val="PAINT"/>
      <sheetName val="손익분석"/>
      <sheetName val="수입"/>
      <sheetName val="손익"/>
      <sheetName val="A4288"/>
      <sheetName val="수정시산표"/>
      <sheetName val="SG"/>
      <sheetName val="주택"/>
      <sheetName val="주택(백만원)"/>
      <sheetName val="관로내역원"/>
      <sheetName val="CTEMCOST"/>
      <sheetName val="ELECTRIC"/>
      <sheetName val="자바라1"/>
      <sheetName val="C-A(취합)파리"/>
      <sheetName val="손익기01"/>
      <sheetName val="Sheet1"/>
      <sheetName val="동선(을)"/>
      <sheetName val="신공항A-9(원가수정)"/>
      <sheetName val="KUNGDEVI"/>
      <sheetName val="전계가"/>
      <sheetName val="원가계산서"/>
      <sheetName val="금액내역서"/>
      <sheetName val="인사자료총집계"/>
      <sheetName val="그래프"/>
      <sheetName val="GDP"/>
      <sheetName val="5Traffic1"/>
      <sheetName val="부문인원3"/>
      <sheetName val="설계내역서"/>
      <sheetName val="실행내역"/>
      <sheetName val="현장관리비"/>
      <sheetName val="예가표"/>
      <sheetName val="시멘트"/>
      <sheetName val="내역서"/>
      <sheetName val="공사개요"/>
      <sheetName val="내역"/>
      <sheetName val="감독1130"/>
      <sheetName val="금융"/>
      <sheetName val="결재인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SCHEDULE"/>
      <sheetName val="공사비집계"/>
      <sheetName val="단가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JUCKEYK"/>
      <sheetName val="APT"/>
      <sheetName val="6PILE  (돌출)"/>
      <sheetName val="여흥"/>
      <sheetName val="#REF"/>
      <sheetName val="기성청구 공문"/>
      <sheetName val="IW-LIST"/>
      <sheetName val="호프"/>
      <sheetName val="DATA"/>
      <sheetName val="실적공사"/>
      <sheetName val="업무처리전"/>
      <sheetName val="노임단가"/>
      <sheetName val="유림골조"/>
      <sheetName val="산근"/>
      <sheetName val="공통비총괄표"/>
      <sheetName val="방배동내역(리라)"/>
      <sheetName val="37개월"/>
      <sheetName val="b_balju (2)"/>
      <sheetName val="b_gunmul"/>
      <sheetName val="  한국 AMP ASP-23 판매가격  "/>
      <sheetName val="ABUT수량-A1"/>
      <sheetName val="갑지(추정)"/>
      <sheetName val="견적의뢰"/>
      <sheetName val="중기조종사 단위단가"/>
      <sheetName val="982월원안"/>
      <sheetName val="TR제작사양"/>
      <sheetName val="노무비"/>
      <sheetName val="기계경비(시간당)"/>
      <sheetName val="램머"/>
      <sheetName val="화의-현금흐름"/>
      <sheetName val="주형"/>
      <sheetName val="총괄내역서"/>
      <sheetName val="감가상각"/>
      <sheetName val="Variables"/>
      <sheetName val="제조원가 원단위 분석"/>
      <sheetName val="종합표양식(품의 &amp; 입고)_2"/>
      <sheetName val="상각스케쥴(조정)"/>
      <sheetName val="금융비용"/>
      <sheetName val="원가관리 (동월대비)"/>
      <sheetName val="요약"/>
      <sheetName val="45,46"/>
      <sheetName val="2연암거"/>
      <sheetName val="경사수로집계표"/>
      <sheetName val="경사수로"/>
      <sheetName val="진입교량"/>
      <sheetName val="익월수주전망"/>
      <sheetName val="980731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sum1 (2)"/>
      <sheetName val="적격"/>
      <sheetName val="공통부대관리"/>
      <sheetName val="총내역서"/>
      <sheetName val="Sheet13"/>
      <sheetName val="Sheet14"/>
      <sheetName val="수주현황2월"/>
      <sheetName val="기본DATA"/>
      <sheetName val="추가예산"/>
      <sheetName val="실행철강하도"/>
      <sheetName val="재료"/>
      <sheetName val="woo(mac)"/>
      <sheetName val="3.바닥판설계"/>
      <sheetName val="일위대가표"/>
      <sheetName val="MIJIBI"/>
      <sheetName val="물량표"/>
      <sheetName val="Calen"/>
      <sheetName val="산출근거"/>
      <sheetName val="일위(토목)"/>
      <sheetName val="입찰내역서"/>
      <sheetName val="입찰내역 발주처 양식"/>
      <sheetName val="_x0018__x0000_"/>
      <sheetName val=""/>
      <sheetName val="2-2.매출분석"/>
      <sheetName val="RECIMAKE"/>
      <sheetName val="A-100전제"/>
      <sheetName val="몰드시스템 리스트"/>
      <sheetName val="정비손익"/>
      <sheetName val="200"/>
      <sheetName val="SIL98"/>
      <sheetName val="2.총괄표"/>
      <sheetName val="일위대가"/>
      <sheetName val="점수계산1-2"/>
      <sheetName val="장기대여금1"/>
      <sheetName val="LinerWt"/>
      <sheetName val="MIBK원단위"/>
      <sheetName val="Proposal"/>
      <sheetName val="7 (2)"/>
      <sheetName val="SM1-09"/>
      <sheetName val="SM2-09"/>
      <sheetName val="BD-09"/>
      <sheetName val="A-4"/>
      <sheetName val="CAUDIT"/>
      <sheetName val="영동(D)"/>
      <sheetName val="개발비자산성검토"/>
      <sheetName val="참조"/>
      <sheetName val="Total"/>
      <sheetName val="역T형"/>
      <sheetName val="SO416"/>
      <sheetName val="가공MH"/>
      <sheetName val="08년(Form1)"/>
      <sheetName val="손익현황"/>
      <sheetName val="현황CODE"/>
      <sheetName val="Borrower"/>
      <sheetName val="원가(통신)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표지"/>
      <sheetName val="설비원가"/>
      <sheetName val="XZLC004_PART2"/>
      <sheetName val="XZLC003_PART1"/>
      <sheetName val="조명시설"/>
      <sheetName val="미드수량"/>
      <sheetName val="DATE"/>
      <sheetName val="대비표"/>
      <sheetName val="조경"/>
      <sheetName val="세부내역서"/>
      <sheetName val="단가표"/>
      <sheetName val="물량표(신)"/>
      <sheetName val="대공종"/>
      <sheetName val="부하계산서"/>
      <sheetName val="slipsumpR"/>
      <sheetName val="골조시행"/>
      <sheetName val="원가계산하도"/>
      <sheetName val="RE9604"/>
      <sheetName val="평가제외"/>
      <sheetName val="12년 CF(9월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13월별BS"/>
      <sheetName val="집행내역"/>
      <sheetName val="하수급견적대비"/>
      <sheetName val="재고현황"/>
      <sheetName val="발행제기"/>
      <sheetName val="2.대외공문"/>
      <sheetName val="지점장"/>
      <sheetName val="97년추정손익계산서"/>
      <sheetName val="表21 净利润调节表"/>
      <sheetName val="업무연락"/>
      <sheetName val="Ethylene"/>
      <sheetName val="월별매출"/>
      <sheetName val="ChlorAlkali"/>
      <sheetName val="VXXXXXXX"/>
      <sheetName val="부서코드표"/>
      <sheetName val="BEST"/>
      <sheetName val="통장출금액"/>
      <sheetName val="카메라"/>
      <sheetName val="실적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자재단가"/>
      <sheetName val="504전기실 동부하-L"/>
      <sheetName val="Sheet15"/>
      <sheetName val="Sheet9"/>
      <sheetName val="DUT-BAT1"/>
      <sheetName val="적용건축"/>
      <sheetName val="입출재고현황 (2)"/>
      <sheetName val="자금추ȕ"/>
      <sheetName val="찍기"/>
      <sheetName val="단가일람"/>
      <sheetName val="단위량당중기"/>
      <sheetName val="수량집계표(舊)"/>
      <sheetName val="현장지지물물량"/>
      <sheetName val="D-623D"/>
      <sheetName val="BQMPALOC"/>
      <sheetName val="입찰보고"/>
      <sheetName val="부속동"/>
      <sheetName val="ADR"/>
      <sheetName val="Project Brief"/>
      <sheetName val="단가(반정3교-원주)"/>
      <sheetName val="CC16-내역서"/>
      <sheetName val="신공"/>
      <sheetName val="Y-WORK"/>
      <sheetName val="참조시트"/>
      <sheetName val="동절기투입(자재)"/>
      <sheetName val="실행간접비용"/>
      <sheetName val="건축내역"/>
      <sheetName val="2.주요계수총괄"/>
      <sheetName val="현금"/>
      <sheetName val="품셈TABLE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TRE TABLE"/>
      <sheetName val="C3"/>
      <sheetName val="슬래브"/>
      <sheetName val="주현(해보)"/>
      <sheetName val="주현(영광)"/>
      <sheetName val="품셈표"/>
      <sheetName val="갑근세납세필증명원"/>
      <sheetName val="cp-e1"/>
      <sheetName val="MEMORY"/>
      <sheetName val="05년말(건재)"/>
      <sheetName val="GAEYO"/>
      <sheetName val="물량표S"/>
      <sheetName val="내역표지"/>
      <sheetName val="INPUT"/>
      <sheetName val="회사정보"/>
      <sheetName val="설계명세서"/>
      <sheetName val="전신환매도율"/>
      <sheetName val="경비"/>
      <sheetName val="P.M 별"/>
      <sheetName val="설산1.나"/>
      <sheetName val="본사S"/>
      <sheetName val="공사비증감"/>
      <sheetName val="건축공사실행"/>
      <sheetName val="교각계산"/>
      <sheetName val="단면 (2)"/>
      <sheetName val="공통비(전체)"/>
      <sheetName val="토목공사"/>
      <sheetName val="새공통(96임금인상기준)"/>
      <sheetName val="비교1"/>
      <sheetName val="유림총괄"/>
      <sheetName val="연돌일위집계"/>
      <sheetName val="내역(한신APT)"/>
      <sheetName val="자금운용계획표"/>
      <sheetName val="PIPE"/>
      <sheetName val="FLANGE"/>
      <sheetName val="VALVE"/>
      <sheetName val="한강운반비"/>
      <sheetName val="0001new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_x005f_x0018__x005f_x0000_"/>
      <sheetName val="YES-T"/>
      <sheetName val="1. 시공측량"/>
      <sheetName val="시산표"/>
      <sheetName val="공사내역"/>
      <sheetName val="BOX-1510"/>
      <sheetName val="부대공"/>
      <sheetName val="경비2내역"/>
      <sheetName val="감가상각비"/>
      <sheetName val="음료실행"/>
      <sheetName val="자재목록"/>
      <sheetName val="국내총괄"/>
      <sheetName val="특판제외"/>
      <sheetName val="건축원가"/>
      <sheetName val="5사남"/>
      <sheetName val="020114"/>
      <sheetName val="0111월"/>
      <sheetName val="양식3"/>
      <sheetName val="요약PL"/>
      <sheetName val="FAB"/>
      <sheetName val="퇴충"/>
      <sheetName val="수지"/>
      <sheetName val="양식(직판용)"/>
      <sheetName val="원가서"/>
      <sheetName val="Sheet4"/>
      <sheetName val="BAND(200)"/>
      <sheetName val="OUTER AREA(겹침없음)"/>
      <sheetName val="EG-09"/>
      <sheetName val="M3산출"/>
      <sheetName val="EL 표면적"/>
      <sheetName val="部署名"/>
      <sheetName val="車両別燃費及び油類単価"/>
      <sheetName val="월별예산"/>
      <sheetName val="목록"/>
      <sheetName val="중기"/>
      <sheetName val="1_종합손익(도급)1"/>
      <sheetName val="推移グラフ"/>
      <sheetName val="Year"/>
      <sheetName val="조정내역"/>
      <sheetName val="CF6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전도품의"/>
      <sheetName val="原価センタ"/>
      <sheetName val="FRQ"/>
      <sheetName val="기준"/>
      <sheetName val="Data Validation"/>
      <sheetName val="정부노임단가"/>
      <sheetName val="주행"/>
      <sheetName val="합천내역"/>
      <sheetName val="전기단가조사서"/>
      <sheetName val="수량산출"/>
      <sheetName val="22철거수량"/>
      <sheetName val="철골공사"/>
      <sheetName val="구성비"/>
      <sheetName val="시화점실행"/>
      <sheetName val="터파기및재료"/>
      <sheetName val="품목"/>
      <sheetName val="직재"/>
      <sheetName val="PAD TR보호대기초"/>
      <sheetName val="HANDHOLE(2)"/>
      <sheetName val="가로등기초"/>
      <sheetName val="P-산#1-1(WOWA1)"/>
      <sheetName val="분전함신설"/>
      <sheetName val="접지1종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FB25JN"/>
      <sheetName val="도"/>
      <sheetName val="의정부문예회관변경내역"/>
      <sheetName val="일위(PN)"/>
      <sheetName val="1.본사계정별"/>
      <sheetName val="상가지급현황"/>
      <sheetName val="부하(성남)"/>
      <sheetName val="공사비예산서(토목분)"/>
      <sheetName val="개산공사비"/>
      <sheetName val="선평원내역"/>
      <sheetName val="3본사"/>
      <sheetName val="98지급계획"/>
      <sheetName val="건축2"/>
      <sheetName val="Sheet5"/>
      <sheetName val="설계명세서(선로)"/>
      <sheetName val="근거 및 가정"/>
      <sheetName val="2 카드채권(대출포함)"/>
      <sheetName val="일위대가(계측기설치)"/>
      <sheetName val="설치원가"/>
      <sheetName val="납부내역총괄표 (수정)"/>
      <sheetName val="감액총괄표"/>
      <sheetName val="9GNG운반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기초"/>
      <sheetName val="재무상태표"/>
      <sheetName val="본문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ETC"/>
      <sheetName val="95하U$가격"/>
      <sheetName val="118.세금과공과"/>
      <sheetName val="수선비"/>
      <sheetName val="3.6.2남양주택배"/>
      <sheetName val="_x0018_?"/>
      <sheetName val="125PIECE"/>
      <sheetName val="노동부"/>
      <sheetName val="수종별수량 (2)"/>
      <sheetName val="구간별수량"/>
      <sheetName val="Weekly Progress(계장)"/>
      <sheetName val="판가반영"/>
      <sheetName val="연습"/>
      <sheetName val="총괄표"/>
      <sheetName val="Manual"/>
      <sheetName val="Back Data 1"/>
      <sheetName val="__"/>
      <sheetName val="약품공급2"/>
      <sheetName val="배수공"/>
      <sheetName val="기둥(원형)"/>
      <sheetName val="BID"/>
      <sheetName val="식재품셈"/>
      <sheetName val="Master"/>
      <sheetName val="Macro1"/>
      <sheetName val="해외 기술훈련비 (합계)"/>
      <sheetName val="접대비"/>
      <sheetName val="설문 평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진"/>
      <sheetName val="금융비용"/>
    </sheetNames>
    <sheetDataSet>
      <sheetData sheetId="0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D"/>
      <sheetName val="E"/>
      <sheetName val="G"/>
      <sheetName val="H"/>
      <sheetName val="I"/>
      <sheetName val="J"/>
      <sheetName val="K"/>
      <sheetName val="L"/>
      <sheetName val="M"/>
      <sheetName val="N"/>
      <sheetName val="O"/>
      <sheetName val="P"/>
      <sheetName val="Q"/>
      <sheetName val="R"/>
      <sheetName val="S"/>
      <sheetName val="T"/>
      <sheetName val="U"/>
      <sheetName val="V"/>
      <sheetName val="W"/>
      <sheetName val="X"/>
      <sheetName val="Y"/>
      <sheetName val="Z"/>
      <sheetName val="AA"/>
      <sheetName val="Cash1"/>
      <sheetName val="Cash2"/>
      <sheetName val="Cash_Sum"/>
      <sheetName val="Scope"/>
      <sheetName val="간접비내역-1"/>
      <sheetName val="목표세부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179">
          <cell r="T179">
            <v>205</v>
          </cell>
          <cell r="U179">
            <v>218</v>
          </cell>
          <cell r="V179">
            <v>302</v>
          </cell>
          <cell r="W179">
            <v>419</v>
          </cell>
          <cell r="X179">
            <v>433</v>
          </cell>
          <cell r="Y179">
            <v>430</v>
          </cell>
          <cell r="Z179">
            <v>494</v>
          </cell>
          <cell r="AA179">
            <v>520</v>
          </cell>
          <cell r="AB179">
            <v>522</v>
          </cell>
          <cell r="AC179">
            <v>508</v>
          </cell>
          <cell r="AD179">
            <v>581</v>
          </cell>
          <cell r="AE179">
            <v>524</v>
          </cell>
          <cell r="AF179">
            <v>526</v>
          </cell>
          <cell r="AG179">
            <v>502</v>
          </cell>
          <cell r="AH179">
            <v>248</v>
          </cell>
        </row>
        <row r="180">
          <cell r="T180">
            <v>205</v>
          </cell>
          <cell r="U180">
            <v>423</v>
          </cell>
          <cell r="V180">
            <v>725</v>
          </cell>
          <cell r="W180">
            <v>1144</v>
          </cell>
          <cell r="X180">
            <v>1577</v>
          </cell>
          <cell r="Y180">
            <v>2007</v>
          </cell>
          <cell r="Z180">
            <v>2501</v>
          </cell>
          <cell r="AA180">
            <v>3021</v>
          </cell>
          <cell r="AB180">
            <v>3543</v>
          </cell>
          <cell r="AC180">
            <v>4051</v>
          </cell>
          <cell r="AD180">
            <v>4632</v>
          </cell>
          <cell r="AE180">
            <v>5156</v>
          </cell>
          <cell r="AF180">
            <v>5682</v>
          </cell>
          <cell r="AG180">
            <v>6184</v>
          </cell>
          <cell r="AH180">
            <v>6432</v>
          </cell>
        </row>
      </sheetData>
      <sheetData sheetId="25" refreshError="1"/>
      <sheetData sheetId="26" refreshError="1"/>
      <sheetData sheetId="27" refreshError="1">
        <row r="16">
          <cell r="G16">
            <v>3100889.7360623879</v>
          </cell>
          <cell r="J16">
            <v>-3100889.7360623879</v>
          </cell>
          <cell r="K16">
            <v>-3100889.7360623879</v>
          </cell>
        </row>
        <row r="17">
          <cell r="G17">
            <v>934385.75607295427</v>
          </cell>
          <cell r="J17">
            <v>3270260.8906708667</v>
          </cell>
          <cell r="K17">
            <v>169371.15460847877</v>
          </cell>
        </row>
        <row r="18">
          <cell r="G18">
            <v>944284.9960087979</v>
          </cell>
          <cell r="J18">
            <v>-441747.35457777925</v>
          </cell>
          <cell r="K18">
            <v>-272376.19996930048</v>
          </cell>
        </row>
        <row r="19">
          <cell r="G19">
            <v>1100235.2378667907</v>
          </cell>
          <cell r="J19">
            <v>-565829.35575965873</v>
          </cell>
          <cell r="K19">
            <v>-838205.55572895915</v>
          </cell>
        </row>
        <row r="20">
          <cell r="G20">
            <v>1079751.2161132174</v>
          </cell>
          <cell r="J20">
            <v>-339427.47117581428</v>
          </cell>
          <cell r="K20">
            <v>-1177633.0269047734</v>
          </cell>
        </row>
        <row r="21">
          <cell r="G21">
            <v>1123783.6778401346</v>
          </cell>
          <cell r="J21">
            <v>-96645.766817710944</v>
          </cell>
          <cell r="K21">
            <v>-1274278.7937224843</v>
          </cell>
        </row>
        <row r="22">
          <cell r="G22">
            <v>1105143.8836787788</v>
          </cell>
          <cell r="J22">
            <v>-43686.328851310071</v>
          </cell>
          <cell r="K22">
            <v>-1317965.1225737943</v>
          </cell>
        </row>
        <row r="23">
          <cell r="G23">
            <v>1211873.7212221269</v>
          </cell>
          <cell r="J23">
            <v>-157770.37578145368</v>
          </cell>
          <cell r="K23">
            <v>-1475735.498355248</v>
          </cell>
        </row>
        <row r="24">
          <cell r="G24">
            <v>1242897.4469518734</v>
          </cell>
          <cell r="J24">
            <v>-31904.301259564934</v>
          </cell>
          <cell r="K24">
            <v>-1507639.7996148129</v>
          </cell>
        </row>
        <row r="25">
          <cell r="G25">
            <v>1242388.6634660121</v>
          </cell>
          <cell r="J25">
            <v>32340.963578523137</v>
          </cell>
          <cell r="K25">
            <v>-1475298.8360362898</v>
          </cell>
        </row>
        <row r="26">
          <cell r="G26">
            <v>1173097.4003922935</v>
          </cell>
          <cell r="J26">
            <v>106535.03291010531</v>
          </cell>
          <cell r="K26">
            <v>-1368763.8031261845</v>
          </cell>
        </row>
        <row r="27">
          <cell r="G27">
            <v>1246958.3770815907</v>
          </cell>
          <cell r="J27">
            <v>-1645.5875842371024</v>
          </cell>
          <cell r="K27">
            <v>-1370409.3907104216</v>
          </cell>
        </row>
        <row r="28">
          <cell r="G28">
            <v>1129849.8697283007</v>
          </cell>
          <cell r="J28">
            <v>294415.34818107402</v>
          </cell>
          <cell r="K28">
            <v>-1075994.0425293476</v>
          </cell>
        </row>
        <row r="29">
          <cell r="G29">
            <v>1362669.9593027527</v>
          </cell>
          <cell r="J29">
            <v>-78134.719742490212</v>
          </cell>
          <cell r="K29">
            <v>-1154128.7622718378</v>
          </cell>
        </row>
        <row r="30">
          <cell r="G30">
            <v>1257111.2537174637</v>
          </cell>
          <cell r="J30">
            <v>32326.792100662133</v>
          </cell>
          <cell r="K30">
            <v>-1121801.9701711757</v>
          </cell>
        </row>
        <row r="31">
          <cell r="G31">
            <v>766806.14375081041</v>
          </cell>
          <cell r="J31">
            <v>463798.22697295237</v>
          </cell>
          <cell r="K31">
            <v>-658003.7431982233</v>
          </cell>
        </row>
        <row r="32">
          <cell r="J32">
            <v>607947.97597508598</v>
          </cell>
          <cell r="K32">
            <v>-50055.767223137314</v>
          </cell>
        </row>
        <row r="33">
          <cell r="J33">
            <v>0</v>
          </cell>
          <cell r="K33">
            <v>-50055.767223137314</v>
          </cell>
        </row>
        <row r="34">
          <cell r="J34">
            <v>0</v>
          </cell>
          <cell r="K34">
            <v>-50055.767223137314</v>
          </cell>
        </row>
        <row r="35">
          <cell r="J35">
            <v>1051161.6616859552</v>
          </cell>
          <cell r="K35">
            <v>1001105.8944628179</v>
          </cell>
        </row>
        <row r="36">
          <cell r="J36">
            <v>0</v>
          </cell>
          <cell r="K36">
            <v>1001105.8944628179</v>
          </cell>
        </row>
      </sheetData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의뢰서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  <sheetName val="공문"/>
    </sheetNames>
    <sheetDataSet>
      <sheetData sheetId="0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준공사진"/>
      <sheetName val="을지 (2)"/>
      <sheetName val="을지"/>
      <sheetName val="음료실행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3"/>
      <sheetName val="Sheet1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laroux"/>
      <sheetName val="인사자료총집계"/>
      <sheetName val="TEST1"/>
      <sheetName val="FORM-0"/>
      <sheetName val="차액보증"/>
      <sheetName val="인사관~1"/>
      <sheetName val="CTEMCOST"/>
      <sheetName val="BJJIN"/>
      <sheetName val="공조기"/>
      <sheetName val="원본"/>
      <sheetName val="조건표"/>
      <sheetName val="안양1공구_건축"/>
      <sheetName val="관급자재"/>
      <sheetName val="을지"/>
      <sheetName val="일위_파일"/>
      <sheetName val=" 견적서"/>
      <sheetName val="카니발(자105노60)"/>
      <sheetName val="맨홀"/>
      <sheetName val="현대물량"/>
      <sheetName val="내역서"/>
      <sheetName val="데리네이타현황"/>
      <sheetName val="퇴직금(울산천상)"/>
      <sheetName val="구분자"/>
      <sheetName val="그림"/>
      <sheetName val="그림2"/>
      <sheetName val="Baby일위대가"/>
      <sheetName val="JUCKEYK"/>
      <sheetName val="#REF"/>
      <sheetName val="노임이"/>
      <sheetName val="우배수"/>
      <sheetName val="연습"/>
      <sheetName val="내역(설계)"/>
      <sheetName val="음료실행"/>
      <sheetName val="SIL98"/>
      <sheetName val="기본사항"/>
      <sheetName val="N賃率-職"/>
      <sheetName val="일위대가표"/>
      <sheetName val="일위대가"/>
      <sheetName val="F4-F7"/>
      <sheetName val="FAB별"/>
      <sheetName val="결재판(삭제하지말아주세요)"/>
      <sheetName val="O＆P"/>
      <sheetName val="유림골조"/>
      <sheetName val="내역"/>
      <sheetName val="She_x0009__x0000_Y_x0000_"/>
      <sheetName val="_x0000__x000a__x0000_Y"/>
      <sheetName val="She _x0000_Y_x0000_"/>
      <sheetName val="총괄갑 "/>
      <sheetName val="직재"/>
      <sheetName val="소비자가"/>
      <sheetName val="교통대책내역"/>
      <sheetName val="Sheet5"/>
      <sheetName val="45,46"/>
      <sheetName val="1.우편집중내역서"/>
      <sheetName val="5사남"/>
      <sheetName val="환산"/>
      <sheetName val="금액내역서"/>
      <sheetName val="99년신청"/>
      <sheetName val="단가"/>
      <sheetName val="TYPE-A"/>
      <sheetName val="총괄"/>
      <sheetName val="경비"/>
      <sheetName val="70%"/>
      <sheetName val="archi(본사)"/>
      <sheetName val="설직재-1"/>
      <sheetName val="일위"/>
      <sheetName val="J直材4"/>
      <sheetName val="평가데이터"/>
      <sheetName val="견적조건"/>
      <sheetName val="SCHEDULE"/>
      <sheetName val="ELECTRIC"/>
      <sheetName val="소방 "/>
      <sheetName val="갑지(추정)"/>
      <sheetName val="토목주소"/>
      <sheetName val="프랜트면허"/>
      <sheetName val="장비"/>
      <sheetName val="산근1"/>
      <sheetName val="노무"/>
      <sheetName val="자재"/>
      <sheetName val="Sheet2"/>
      <sheetName val="프로젝트"/>
      <sheetName val="전신환매도율"/>
      <sheetName val="공문"/>
      <sheetName val="실행내역"/>
      <sheetName val="자재 집계표"/>
      <sheetName val="BOQ"/>
      <sheetName val="경영계획1월"/>
      <sheetName val="COVER"/>
      <sheetName val="장기차입금"/>
      <sheetName val="토목품셈"/>
      <sheetName val="지급자재"/>
      <sheetName val="옥외외등집계표"/>
      <sheetName val="공사개요"/>
      <sheetName val="매입세율"/>
      <sheetName val="도급"/>
      <sheetName val="직노"/>
      <sheetName val="을"/>
      <sheetName val="견적의뢰서"/>
      <sheetName val="특판제외"/>
      <sheetName val="ABUT수량-A1"/>
      <sheetName val="터파기및재료"/>
      <sheetName val="DATE"/>
      <sheetName val="예가표"/>
      <sheetName val="DATA2000"/>
      <sheetName val="조명시설"/>
      <sheetName val="표준건축비"/>
      <sheetName val="본부소개"/>
      <sheetName val="협가표"/>
      <sheetName val="노임단가"/>
      <sheetName val="구간산출"/>
      <sheetName val="DATA"/>
      <sheetName val="데이타"/>
      <sheetName val="입찰안"/>
      <sheetName val="Source"/>
      <sheetName val="Preface"/>
      <sheetName val="방수몰탈"/>
      <sheetName val="준공평가"/>
      <sheetName val="9GNG운반"/>
      <sheetName val="단가일람"/>
      <sheetName val="조경일람"/>
      <sheetName val="1차설계변경내역"/>
      <sheetName val="E총"/>
      <sheetName val="가격조사서"/>
      <sheetName val="공정코드"/>
      <sheetName val="정화조동내역"/>
      <sheetName val="입찰내역"/>
      <sheetName val="투찰금액"/>
      <sheetName val="BID"/>
      <sheetName val="3.공통공사대비"/>
      <sheetName val="매매"/>
      <sheetName val="일위대가(가설)"/>
      <sheetName val="투찰(하수)"/>
      <sheetName val="She_x0009_"/>
      <sheetName val=""/>
      <sheetName val="She "/>
      <sheetName val="확산동"/>
      <sheetName val="콘크리트"/>
      <sheetName val="골조시행"/>
      <sheetName val="건축공사실행"/>
      <sheetName val="unit 4"/>
      <sheetName val="쌍송교"/>
      <sheetName val="건축원가"/>
      <sheetName val="Ring"/>
      <sheetName val="스포회원매출"/>
      <sheetName val="매출금액"/>
      <sheetName val="SCH"/>
      <sheetName val="절점(04-R1)"/>
      <sheetName val="건1"/>
      <sheetName val="data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갑지"/>
      <sheetName val="견적서"/>
      <sheetName val="UEC영화관본공사내역"/>
      <sheetName val="노무비단가"/>
      <sheetName val="95MAKER"/>
      <sheetName val="위치조서"/>
      <sheetName val="노무비계"/>
      <sheetName val="AHU-1"/>
      <sheetName val="급탕설비"/>
      <sheetName val="화장실배기팬"/>
      <sheetName val="FORM_0"/>
      <sheetName val="PI"/>
      <sheetName val="단가조사"/>
      <sheetName val="연결임시"/>
      <sheetName val="자판실행"/>
      <sheetName val="TOWER 12TON"/>
      <sheetName val="TOWER 10TON"/>
      <sheetName val="수량3"/>
      <sheetName val="항목등록"/>
      <sheetName val="인건비"/>
      <sheetName val="EQT-ESTN"/>
      <sheetName val="개요"/>
      <sheetName val="내역1"/>
      <sheetName val="Sheet1 (2)"/>
      <sheetName val="설 계"/>
      <sheetName val="She _x005f_x0000_Y_x005f_x0000_"/>
      <sheetName val="_x005f_x0000__x005f_x000a__x005f_x0000_Y"/>
      <sheetName val="She_x005f_x0009__x005f_x0000_Y_x005f_x0000_"/>
      <sheetName val="공틀공사"/>
      <sheetName val="기계설비"/>
      <sheetName val="설계내역서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수입"/>
      <sheetName val="변경후-SHEET"/>
      <sheetName val="C1ㅇ"/>
      <sheetName val="Total"/>
      <sheetName val="정부노임단가"/>
      <sheetName val="현금흐름"/>
      <sheetName val="설계"/>
      <sheetName val="01"/>
      <sheetName val="품셈TABLE"/>
      <sheetName val="200"/>
      <sheetName val="태안9)3-2)원내역"/>
      <sheetName val="템플릿"/>
      <sheetName val="품셈(기초)"/>
      <sheetName val="실행철강하도"/>
      <sheetName val="일위목록"/>
      <sheetName val="집 계 표"/>
      <sheetName val="예총"/>
      <sheetName val="기초부하"/>
      <sheetName val="GRDBS"/>
      <sheetName val="예정(3)"/>
      <sheetName val="동원(3)"/>
      <sheetName val="부속동"/>
      <sheetName val="L-type"/>
      <sheetName val="목표세부명세"/>
      <sheetName val="참조"/>
      <sheetName val="아파트 "/>
      <sheetName val="신공"/>
      <sheetName val="별표 "/>
      <sheetName val="절취및터파기"/>
      <sheetName val="조명율표"/>
      <sheetName val="6PILE  (돌출)"/>
      <sheetName val="영동(D)"/>
      <sheetName val="개산공사비"/>
      <sheetName val="집계표"/>
      <sheetName val="국영"/>
      <sheetName val="대비"/>
      <sheetName val="단위수량"/>
      <sheetName val="일반공사"/>
      <sheetName val="토공(우물통,기타) "/>
      <sheetName val="패널"/>
      <sheetName val="단가산출서"/>
      <sheetName val="사업부배부A"/>
      <sheetName val="노임"/>
      <sheetName val="기계내역서"/>
      <sheetName val="계측기"/>
      <sheetName val="변경내역"/>
      <sheetName val="급탕순환펌프"/>
      <sheetName val="EACT10"/>
      <sheetName val="EJ"/>
      <sheetName val="가로등내역서"/>
      <sheetName val="설계조건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건축내역"/>
      <sheetName val="수리결과"/>
      <sheetName val="적용토목"/>
      <sheetName val="1.취수장"/>
      <sheetName val="광통신 견적내역서1"/>
      <sheetName val="최종견"/>
      <sheetName val="경성자금"/>
      <sheetName val="하수급견적대비"/>
      <sheetName val="FAX"/>
      <sheetName val="옥외"/>
      <sheetName val="동원인원계획표"/>
      <sheetName val="배수공"/>
      <sheetName val="SUB일위대가"/>
      <sheetName val="심사"/>
      <sheetName val="당진1,2호기전선관설치및접지4차공사내역서-을지"/>
      <sheetName val="수문일1"/>
      <sheetName val="통신물량"/>
      <sheetName val="정렬"/>
      <sheetName val="품셈표"/>
      <sheetName val="관급"/>
      <sheetName val="장비가동"/>
      <sheetName val="내역표지"/>
      <sheetName val="6공구(당초)"/>
      <sheetName val="건축"/>
      <sheetName val="BREAKDOWN(철거설치)"/>
      <sheetName val="48평형"/>
      <sheetName val="62평형"/>
      <sheetName val="2공구산출내역"/>
      <sheetName val="산출내역서집계표"/>
      <sheetName val="Macro1"/>
      <sheetName val="원효펌프교체020812"/>
      <sheetName val="찍기"/>
      <sheetName val="B.O.M"/>
      <sheetName val="원내역서3"/>
      <sheetName val="VXXXXXXX"/>
      <sheetName val="비목별_투입비"/>
      <sheetName val="예상공사비_(2)"/>
      <sheetName val="내부마감공사비_(2)"/>
      <sheetName val="R,BLOCK_세부일정"/>
      <sheetName val="ASPHALT_TANK"/>
      <sheetName val="E,ROOM_세부일정"/>
      <sheetName val="LPG_TANK"/>
      <sheetName val="9_10곡B(대조립)"/>
      <sheetName val="15_B_S"/>
      <sheetName val="13_B_W"/>
      <sheetName val="8_BLT"/>
      <sheetName val="16_C_L"/>
      <sheetName val="11_H_C"/>
      <sheetName val="14_S_T"/>
      <sheetName val="12_T_W"/>
      <sheetName val="소방_"/>
      <sheetName val="_견적서"/>
      <sheetName val="총괄갑_"/>
      <sheetName val="REV_0822"/>
      <sheetName val="MAT"/>
      <sheetName val="RB, ER"/>
      <sheetName val="시산표"/>
      <sheetName val="M1master"/>
      <sheetName val="재료비"/>
      <sheetName val="선적일정"/>
      <sheetName val="관람석제출"/>
      <sheetName val="10월"/>
      <sheetName val="QandAJunior"/>
      <sheetName val="실행"/>
      <sheetName val="남양시작동자105노65기1.3화1.2"/>
      <sheetName val="관리,공감"/>
      <sheetName val="부서코드표"/>
      <sheetName val="교각1"/>
      <sheetName val="보차도경계석"/>
      <sheetName val="제안서"/>
      <sheetName val="행정표준(1)"/>
      <sheetName val="행정표준(2)"/>
      <sheetName val="SALE"/>
      <sheetName val="DB"/>
      <sheetName val="LIQUIDMETAL-경보설비"/>
      <sheetName val="토공사(흙막이)"/>
      <sheetName val="품의"/>
      <sheetName val="가설공사비"/>
      <sheetName val="도로구조공사비"/>
      <sheetName val="수량산출"/>
      <sheetName val="She ?Y?"/>
      <sheetName val="?_x000a_?Y"/>
      <sheetName val="She_x0009_?Y?"/>
      <sheetName val="She_Y"/>
      <sheetName val="자재_집계표"/>
      <sheetName val="돈암사업"/>
      <sheetName val="인천제철"/>
      <sheetName val="본선 토공 분배표"/>
      <sheetName val="내역서(기성청구)"/>
      <sheetName val="파이프류"/>
      <sheetName val="할증 "/>
      <sheetName val="0226"/>
      <sheetName val="일용노임단가"/>
      <sheetName val="참조자료"/>
      <sheetName val="단가산출"/>
      <sheetName val="spec1"/>
      <sheetName val="13FL EAST"/>
      <sheetName val="13FL WEST (2)"/>
      <sheetName val="22FL EAST"/>
      <sheetName val="1-1"/>
      <sheetName val="장문교(대전)"/>
      <sheetName val="역T형옹벽(3.0)"/>
      <sheetName val="E총15"/>
      <sheetName val="수량산출근거(본선)"/>
      <sheetName val="고분전시관"/>
      <sheetName val="설비"/>
      <sheetName val="단면 (2)"/>
      <sheetName val="날개벽수량표"/>
      <sheetName val="천안IP공장자100노100물량110할증"/>
      <sheetName val="산근"/>
      <sheetName val="대로근거"/>
      <sheetName val="중로근거"/>
      <sheetName val="2.대외공문"/>
      <sheetName val="남양시작동010313100%"/>
      <sheetName val="唸/ۏ瘀"/>
      <sheetName val="카렌스센터계량기설치공사"/>
      <sheetName val="물량표"/>
      <sheetName val="주관사업"/>
      <sheetName val="점수계산1-2"/>
      <sheetName val=" ｹ-ﾌﾞﾙ"/>
      <sheetName val="원가계산서"/>
      <sheetName val="추가예산"/>
      <sheetName val="증감분석"/>
      <sheetName val="표건"/>
      <sheetName val="견적의뢰"/>
      <sheetName val="재개발"/>
      <sheetName val="wall"/>
      <sheetName val="Front"/>
      <sheetName val="ATM기초철가"/>
      <sheetName val="품목단가"/>
      <sheetName val="Y-WORK"/>
      <sheetName val="용소리교"/>
      <sheetName val="매입세"/>
      <sheetName val="총괄-1"/>
      <sheetName val="data(일반항습)"/>
      <sheetName val="배수통관(좌)"/>
      <sheetName val="단가표"/>
      <sheetName val="자재집계표"/>
      <sheetName val="일위대가(1)"/>
      <sheetName val="1공구산출내역서"/>
      <sheetName val="토공사"/>
      <sheetName val="삭제금지단가"/>
      <sheetName val="NOMUBI"/>
      <sheetName val="sw1"/>
      <sheetName val="양식0202"/>
      <sheetName val="현장명"/>
      <sheetName val="A-4"/>
      <sheetName val="설계예산서"/>
      <sheetName val=" 토목 처리장도급내역서 "/>
      <sheetName val="선정요령"/>
      <sheetName val="세부내역"/>
      <sheetName val="소화"/>
      <sheetName val="A1내역_총괄표"/>
      <sheetName val="Lr"/>
      <sheetName val="변경후원본2"/>
      <sheetName val="간접경상비"/>
      <sheetName val="TCDB"/>
      <sheetName val="설계명세서"/>
      <sheetName val="천공배관"/>
      <sheetName val="기계실주위배관"/>
      <sheetName val="히트펌프"/>
      <sheetName val="7.경제성결과"/>
      <sheetName val="작성"/>
      <sheetName val="98수문일위"/>
      <sheetName val="우석토건변경대비표.xlsx"/>
      <sheetName val="부대내역"/>
      <sheetName val="J"/>
      <sheetName val="오억미만"/>
      <sheetName val="전산품의"/>
      <sheetName val="98지급계획"/>
      <sheetName val="일위대가(계측기설치)"/>
      <sheetName val="2.1"/>
      <sheetName val="수량산출내역1115"/>
      <sheetName val="평3"/>
      <sheetName val="예산서"/>
      <sheetName val="토공"/>
      <sheetName val="시화점실행"/>
      <sheetName val="월별수입"/>
      <sheetName val="지질조사"/>
      <sheetName val="97 사업추정(WEKI)"/>
      <sheetName val="기안"/>
      <sheetName val="토목-물가"/>
      <sheetName val="하수처리장"/>
      <sheetName val="INPUT"/>
      <sheetName val="MODELING"/>
      <sheetName val="견적서세부내용"/>
      <sheetName val="본사공가현황"/>
      <sheetName val="단중표"/>
      <sheetName val="2000년 공정표"/>
      <sheetName val="인원계획-미화"/>
      <sheetName val="내역대비표(코크스)"/>
      <sheetName val="실별부하계산"/>
      <sheetName val="단위단가"/>
      <sheetName val="PSCbeam설계"/>
      <sheetName val="음성방향"/>
      <sheetName val="청라지구한화아파트"/>
      <sheetName val="변1"/>
      <sheetName val="현장관리비"/>
      <sheetName val="C3"/>
      <sheetName val="기초및구체공"/>
      <sheetName val="_x005f_x0000_ _x005f_x0000_Y"/>
      <sheetName val="기술조건"/>
      <sheetName val="O실보"/>
      <sheetName val="토목공사"/>
      <sheetName val="YANG"/>
      <sheetName val="전체"/>
      <sheetName val="공사비예산서(토목분)"/>
      <sheetName val="1차 내역서"/>
      <sheetName val="성곽내역서"/>
      <sheetName val="계정"/>
      <sheetName val="WBS(ENG포함)"/>
      <sheetName val="[인사관~1.XLS]唸/ۏ瘀"/>
      <sheetName val="[인사관~1.XLS][인사관~1.XLS]唸/ۏ瘀"/>
      <sheetName val="_x0000_ _x0000_Y"/>
      <sheetName val="인건-측정"/>
      <sheetName val="현장관리비데이타"/>
      <sheetName val="외화금융(97-03)"/>
      <sheetName val="GAEYO"/>
      <sheetName val="구성비"/>
      <sheetName val="을지(제출)"/>
      <sheetName val="SRC-B3U2"/>
      <sheetName val="전 기"/>
      <sheetName val="저"/>
      <sheetName val="[인사관~1.XLS][인사관~1.XLS][인사관~1.X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工완성공사율"/>
      <sheetName val="직재"/>
      <sheetName val="과천MAIN"/>
      <sheetName val="원가계산서"/>
      <sheetName val="수량산출"/>
      <sheetName val="I一般比"/>
      <sheetName val="N賃率-職"/>
      <sheetName val="__MAIN"/>
      <sheetName val="인건-측정"/>
      <sheetName val="빌딩 안내"/>
      <sheetName val="사전공사"/>
      <sheetName val="1"/>
      <sheetName val="Macro(차단기)"/>
      <sheetName val="98지급계획"/>
      <sheetName val="공사원가계산서"/>
      <sheetName val="기계설비-물가변동"/>
      <sheetName val="건축-물가변동"/>
      <sheetName val="화재 탐지 설비"/>
      <sheetName val="97물량"/>
      <sheetName val="J直材4"/>
      <sheetName val="증감대비"/>
      <sheetName val="단가산출"/>
      <sheetName val="부하(성남)"/>
      <sheetName val="Sheet1"/>
      <sheetName val="우수"/>
      <sheetName val="주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프랜트면허"/>
      <sheetName val="토목주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서"/>
      <sheetName val="설계예산서"/>
      <sheetName val="총괄집계표"/>
      <sheetName val="설계내역서"/>
      <sheetName val="공량 집계표(변경)"/>
      <sheetName val="#REF"/>
      <sheetName val="신우"/>
      <sheetName val="과천MAI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음향내역서"/>
      <sheetName val="Sheet1"/>
      <sheetName val="Sheet2"/>
      <sheetName val="Sheet3"/>
      <sheetName val="가격표"/>
      <sheetName val="건축음향"/>
      <sheetName val="방송일위대가"/>
      <sheetName val="#REF"/>
      <sheetName val="신우"/>
      <sheetName val="과천MAIN"/>
      <sheetName val="선로수량집계"/>
      <sheetName val="장비수량집계"/>
      <sheetName val="지장수량집계"/>
      <sheetName val="철거"/>
      <sheetName val="노임이"/>
      <sheetName val="표지"/>
      <sheetName val="갑지"/>
      <sheetName val="총괄표"/>
      <sheetName val="음향설비"/>
      <sheetName val="영상설비"/>
      <sheetName val="견"/>
      <sheetName val="일위대가"/>
      <sheetName val="단가산출1"/>
      <sheetName val="_x0000__x0004_"/>
      <sheetName val="시행후면적"/>
      <sheetName val="수지예산"/>
      <sheetName val="제-노임"/>
      <sheetName val="제직재"/>
      <sheetName val="일위대가(가설)"/>
      <sheetName val="부하계산서"/>
      <sheetName val="수량산출"/>
      <sheetName val="경율산정"/>
      <sheetName val="EP0618"/>
      <sheetName val="내역서1999.8최종"/>
      <sheetName val="N賃率-職"/>
      <sheetName val="조건표"/>
      <sheetName val="환경기계공정표 (3)"/>
      <sheetName val="계약용량(서포)"/>
      <sheetName val="금액내역서"/>
      <sheetName val="사통"/>
      <sheetName val="집계표"/>
      <sheetName val="DB"/>
      <sheetName val="2000년1차"/>
      <sheetName val="제경집계"/>
      <sheetName val="경비율"/>
      <sheetName val="결산"/>
      <sheetName val="맨홀토공산출"/>
      <sheetName val="단가"/>
      <sheetName val="내역"/>
      <sheetName val=""/>
      <sheetName val="01"/>
      <sheetName val="유림골조"/>
      <sheetName val="대비"/>
      <sheetName val="경산"/>
      <sheetName val="전기"/>
      <sheetName val="현장관리비"/>
      <sheetName val="운영도(변경후)"/>
      <sheetName val="울산시산표"/>
      <sheetName val="수리결과"/>
      <sheetName val="기본일위"/>
      <sheetName val="I一般比"/>
      <sheetName val="갑지(추정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말뚝물량"/>
      <sheetName val="재료집계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계약내역 (1)"/>
      <sheetName val="견적갑"/>
      <sheetName val="bm내역서(B공구)"/>
      <sheetName val="변경내역"/>
      <sheetName val="신규단가(A)제작"/>
      <sheetName val="신규단가(B)물가정보"/>
      <sheetName val="견적갑&quot;A&quot;공구"/>
      <sheetName val="견적조건보고서&quot;A&quot;공구"/>
      <sheetName val="A비엠"/>
      <sheetName val="공율산출"/>
      <sheetName val="장안(01.05.30)(2)"/>
      <sheetName val="내쇼날 (01.05.30)"/>
      <sheetName val="장안(01.05.30)"/>
      <sheetName val="진성(01.05.30)"/>
      <sheetName val="실행내역서 "/>
      <sheetName val="내역서"/>
      <sheetName val="수량산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단가업체대비표"/>
      <sheetName val="물가대비"/>
      <sheetName val="Sheet1"/>
      <sheetName val="내역서"/>
      <sheetName val="ㅋㅋㅋ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원가계산서"/>
      <sheetName val="설계내역서"/>
      <sheetName val="제어반공량"/>
      <sheetName val="가격조사"/>
      <sheetName val="제어반견적"/>
      <sheetName val="주요물량"/>
      <sheetName val="적쒩2002"/>
      <sheetName val="단위내엍목록"/>
      <sheetName val="P礔CKAGE"/>
      <sheetName val="DS-LOAD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일반공사"/>
      <sheetName val="2F 회의실견적(5_14 일대)"/>
      <sheetName val="CONCRETE"/>
      <sheetName val="정부노임단가"/>
      <sheetName val="ITEM"/>
      <sheetName val="지급자재"/>
      <sheetName val="D-3503"/>
      <sheetName val="공통비"/>
      <sheetName val="운반비(전선륐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차액보증"/>
      <sheetName val="남양시작동자105노65기1.3화1.2"/>
      <sheetName val="전기일위대가"/>
      <sheetName val="Y-WORK"/>
      <sheetName val="경비"/>
      <sheetName val="c_balju"/>
      <sheetName val="A-4"/>
      <sheetName val="CODE"/>
      <sheetName val="날개벽"/>
      <sheetName val="건축내역"/>
      <sheetName val="데이타"/>
      <sheetName val="출근부"/>
      <sheetName val="타공종이기"/>
      <sheetName val="SG"/>
      <sheetName val="내역분기"/>
      <sheetName val="노원열병합  건축공사기성내역서"/>
      <sheetName val="공통가설"/>
      <sheetName val="소비자가"/>
      <sheetName val="결과조달"/>
      <sheetName val="터널조도"/>
      <sheetName val="자재단가"/>
      <sheetName val="BLOCK(1)"/>
      <sheetName val="Sheet1 (2)"/>
      <sheetName val="수량산출"/>
      <sheetName val="코드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ilch"/>
      <sheetName val="투찰"/>
      <sheetName val="인건비"/>
      <sheetName val="현금"/>
      <sheetName val="98지급계획"/>
      <sheetName val="TEL"/>
      <sheetName val="#REF"/>
      <sheetName val="백호우계수"/>
      <sheetName val="부대내역"/>
      <sheetName val="CTEMCOST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토공"/>
      <sheetName val="001"/>
      <sheetName val="금액내역서"/>
      <sheetName val="공사비집계"/>
      <sheetName val="전차선로 물량표"/>
      <sheetName val="연결임시"/>
      <sheetName val="sw1"/>
      <sheetName val="NOMUBI"/>
      <sheetName val="I.설계조건"/>
      <sheetName val="31.고_x0000_RTU"/>
      <sheetName val="단위중량"/>
      <sheetName val="L형옹벽(key)"/>
      <sheetName val="토공(완충)"/>
      <sheetName val="집1"/>
      <sheetName val="8.PILE  (돌출)"/>
      <sheetName val="설계예산내역서"/>
      <sheetName val="관람석제출"/>
      <sheetName val="11.자재단가"/>
      <sheetName val="중기사용료"/>
      <sheetName val="한강운반비"/>
      <sheetName val="구조물철거타공정이월"/>
      <sheetName val="6호기"/>
      <sheetName val="판"/>
      <sheetName val="기계내역"/>
      <sheetName val="내역서(총)"/>
      <sheetName val="횡배위치"/>
      <sheetName val="자재집계"/>
      <sheetName val="토공계산서(부체도로)"/>
      <sheetName val="노무비"/>
      <sheetName val="TOTAL"/>
      <sheetName val="fitting"/>
      <sheetName val="간선계산"/>
      <sheetName val="BQ"/>
      <sheetName val="B"/>
      <sheetName val="정렬"/>
      <sheetName val="일위대가 (목록)"/>
      <sheetName val="설계조건"/>
      <sheetName val="안정계산"/>
      <sheetName val="단면검토"/>
      <sheetName val="기초공"/>
      <sheetName val="기둥(원형)"/>
      <sheetName val="단가조사서"/>
      <sheetName val="K1자재(3차등)"/>
      <sheetName val="DATE"/>
      <sheetName val="총계"/>
      <sheetName val="내역서 "/>
      <sheetName val="준검 내역서"/>
      <sheetName val="ABUT수량-A1"/>
      <sheetName val="건축"/>
      <sheetName val="산거각호표"/>
      <sheetName val="공통부대비"/>
      <sheetName val="견적시담(송포2공구)"/>
      <sheetName val="교각계산"/>
      <sheetName val="입찰"/>
      <sheetName val="현경"/>
      <sheetName val="일위대가목차"/>
      <sheetName val="실행내역"/>
      <sheetName val="BID"/>
      <sheetName val="단가"/>
      <sheetName val="시설물일위"/>
      <sheetName val="BJJIN"/>
      <sheetName val="danga"/>
      <sheetName val="조경"/>
      <sheetName val="경비2내역"/>
      <sheetName val="수목단가"/>
      <sheetName val="시설수량표"/>
      <sheetName val="식재수량표"/>
      <sheetName val="일위목록"/>
      <sheetName val="보합"/>
      <sheetName val="현장지지물물량"/>
      <sheetName val="말뚝물량"/>
      <sheetName val="NEWDRAW"/>
      <sheetName val="중기일위대가"/>
      <sheetName val="최초침전지집계표"/>
      <sheetName val="7.1유효폭"/>
      <sheetName val="노임"/>
      <sheetName val="3BL공동구 수량"/>
      <sheetName val="조도계산서 (도서)"/>
      <sheetName val="몰탈재료산출"/>
      <sheetName val="토목주소"/>
      <sheetName val="프랜트면허"/>
      <sheetName val="FACTOR"/>
      <sheetName val="Sheet4"/>
      <sheetName val="손익분석"/>
      <sheetName val="총집계표"/>
      <sheetName val="화재 탐지 설비"/>
      <sheetName val="맨홀수량집계"/>
      <sheetName val="환률"/>
      <sheetName val="단위세대"/>
      <sheetName val="32.銅기기초"/>
      <sheetName val="DATA(BAC)"/>
      <sheetName val="내역1"/>
      <sheetName val="STORAGE"/>
      <sheetName val="수량집계"/>
      <sheetName val="총괄집계표"/>
      <sheetName val="금액집계"/>
      <sheetName val="공사개요"/>
      <sheetName val="난방열교"/>
      <sheetName val="급탕열교"/>
      <sheetName val="31.고"/>
      <sheetName val="35_x000e_장주신설"/>
      <sheetName val="단면 (2)"/>
      <sheetName val="을"/>
      <sheetName val="March"/>
      <sheetName val="입력DATA"/>
      <sheetName val="겉장"/>
      <sheetName val="기성검사원"/>
      <sheetName val="원가"/>
      <sheetName val="토목"/>
      <sheetName val="교각1"/>
      <sheetName val="토공총괄집계"/>
      <sheetName val="JUCK"/>
      <sheetName val="TYPE-B 평균H"/>
      <sheetName val="Site Expenses"/>
      <sheetName val="변화치수"/>
      <sheetName val="현장"/>
      <sheetName val="Sheet2"/>
      <sheetName val="(2)"/>
      <sheetName val="기계실"/>
      <sheetName val="골조시행"/>
      <sheetName val="설변물량"/>
      <sheetName val="가공비"/>
      <sheetName val="단면가정"/>
      <sheetName val="Customer Databas"/>
      <sheetName val="실행예산"/>
      <sheetName val="2000년1차"/>
      <sheetName val="2000전체분"/>
      <sheetName val="소업1교"/>
      <sheetName val="점수계산1-2"/>
      <sheetName val="회사99"/>
      <sheetName val="eq_data"/>
      <sheetName val="수량산출서"/>
      <sheetName val="신공"/>
      <sheetName val="UNIT"/>
      <sheetName val="사용성검토"/>
      <sheetName val="단중표"/>
      <sheetName val="unit 4"/>
      <sheetName val="토 적 표"/>
      <sheetName val="Dae_Jiju"/>
      <sheetName val="Sikje_ingun"/>
      <sheetName val="TREE_D"/>
      <sheetName val="EUPDAT2"/>
      <sheetName val="토목내역"/>
      <sheetName val="일위대가목록"/>
      <sheetName val="단가대비표"/>
      <sheetName val="dtxl"/>
      <sheetName val="Sheet5"/>
      <sheetName val="TABLE"/>
      <sheetName val="한전고리-을"/>
      <sheetName val="FRP배관단가(만수)"/>
      <sheetName val="만수배관단가"/>
      <sheetName val="계산근거"/>
      <sheetName val="년"/>
      <sheetName val="설계예산서"/>
      <sheetName val="산업개발안내서"/>
      <sheetName val="귀래 설계 공내역서"/>
      <sheetName val="대비표"/>
      <sheetName val="여흥"/>
      <sheetName val="바닥판"/>
      <sheetName val="견적서"/>
      <sheetName val="실행철강하도"/>
      <sheetName val="터파기및재료"/>
      <sheetName val="장문교(대전)"/>
      <sheetName val="건축(충일분)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2.예산냴역검토서"/>
      <sheetName val="Indirect Cost"/>
      <sheetName val="45,46"/>
      <sheetName val="전신환매도율"/>
      <sheetName val="woo(mac)"/>
      <sheetName val="플랜트 설치"/>
      <sheetName val="품목"/>
      <sheetName val="직노"/>
      <sheetName val="일위대가표"/>
      <sheetName val="1.수인터널"/>
      <sheetName val="공틀공사"/>
      <sheetName val="Explanation for Page 17"/>
      <sheetName val="총괄내역서"/>
      <sheetName val="8.자재단가"/>
      <sheetName val="연수동"/>
      <sheetName val="총투자비산정"/>
      <sheetName val="ROE(FI)"/>
      <sheetName val="Sens&amp;Anal"/>
      <sheetName val="제경비"/>
      <sheetName val="TYPE1"/>
      <sheetName val="Macro1"/>
      <sheetName val="조건표"/>
      <sheetName val="공종별 집계"/>
      <sheetName val="아파트건축"/>
      <sheetName val="실시설계"/>
      <sheetName val="단면(RW1)"/>
      <sheetName val="9GNG운반"/>
      <sheetName val="기계경비"/>
      <sheetName val="구왤집계표"/>
      <sheetName val="원형맨홀수량"/>
      <sheetName val="코드표"/>
      <sheetName val="관리비"/>
      <sheetName val="예산서"/>
      <sheetName val="#230,#235"/>
      <sheetName val="장비집계"/>
      <sheetName val="자료"/>
      <sheetName val="hvac(제어동)"/>
      <sheetName val="예산변경사항"/>
      <sheetName val="dg"/>
      <sheetName val="단위수량"/>
      <sheetName val="P.M 별"/>
      <sheetName val="IMP(MAIN)"/>
      <sheetName val="IMP (REACTOR)"/>
      <sheetName val="J直材4"/>
      <sheetName val="계화배수"/>
      <sheetName val="전체총괄표"/>
      <sheetName val="요소별"/>
      <sheetName val="전기요금"/>
      <sheetName val="도급대비"/>
      <sheetName val="조건"/>
      <sheetName val="한전위탁공사비2"/>
      <sheetName val="품질 및 특성 보정계수"/>
      <sheetName val="표지1"/>
      <sheetName val="부대공집계표"/>
      <sheetName val="예산M12A"/>
      <sheetName val="부대대비"/>
      <sheetName val="냉연집계"/>
      <sheetName val="06-BATCH "/>
      <sheetName val="내역총괄표"/>
      <sheetName val="교통대책내역"/>
      <sheetName val="현장관리비집계표"/>
      <sheetName val="Qheet3"/>
      <sheetName val="초"/>
      <sheetName val="철거수량"/>
      <sheetName val="Ⅴ-2.공종별내역"/>
      <sheetName val="2.대외공문"/>
      <sheetName val=" 견적서"/>
      <sheetName val="검색"/>
      <sheetName val="SE-611"/>
      <sheetName val="산근"/>
      <sheetName val="설계명세서"/>
      <sheetName val="단가산출2"/>
      <sheetName val="심사계산"/>
      <sheetName val="심사물량"/>
      <sheetName val="공사설명서"/>
      <sheetName val="전기일위목록"/>
      <sheetName val="5공철탑검토표"/>
      <sheetName val="4공철탑검토"/>
      <sheetName val="관거공사비"/>
      <sheetName val="하수급견적대비"/>
      <sheetName val="1을"/>
      <sheetName val="자재단가표"/>
      <sheetName val="별표"/>
      <sheetName val="장비당단가 (1)"/>
      <sheetName val="총누계"/>
      <sheetName val="명세서"/>
      <sheetName val="C &amp; G RHS"/>
      <sheetName val="남ꌀ전JC"/>
      <sheetName val="실행내역서"/>
      <sheetName val="단면치수"/>
      <sheetName val="비대칭계수"/>
      <sheetName val="전동기 SPEC"/>
      <sheetName val="U-TYPE(1)"/>
      <sheetName val="오산갈곳"/>
      <sheetName val="CS2"/>
      <sheetName val="설계명세서(선로)"/>
      <sheetName val="본부소개"/>
      <sheetName val="개요"/>
      <sheetName val="Proposal"/>
      <sheetName val="5. COST SCHEDULE PER EXPENSE"/>
      <sheetName val="계획"/>
      <sheetName val="계획세부"/>
      <sheetName val="사용내역서"/>
      <sheetName val="부재리스트"/>
      <sheetName val="구리토평1전기"/>
      <sheetName val="단가조정"/>
      <sheetName val="골재집계"/>
      <sheetName val="보도경계블럭"/>
      <sheetName val="을지"/>
      <sheetName val="항목별내역서"/>
      <sheetName val="안전담당자"/>
      <sheetName val="유도원"/>
      <sheetName val="안전사진"/>
      <sheetName val="견적조건"/>
      <sheetName val="공종분류"/>
      <sheetName val="봉방동근생"/>
      <sheetName val="COST"/>
      <sheetName val="표지 (2)"/>
      <sheetName val="대비2"/>
      <sheetName val="동원인원산출"/>
      <sheetName val="Page 1A - Proposal Strategy "/>
      <sheetName val="작성"/>
      <sheetName val="말뚝지지력산정"/>
      <sheetName val="major"/>
      <sheetName val="DS-최종"/>
      <sheetName val="물량표"/>
      <sheetName val="원가계산서(남측)"/>
      <sheetName val="CIVIL"/>
      <sheetName val="sum1 (2)"/>
      <sheetName val="물량산출근거"/>
      <sheetName val="CALCULATION"/>
      <sheetName val="Model"/>
      <sheetName val="Ⅱ1-0타"/>
      <sheetName val="KP1590_E"/>
      <sheetName val="기계경비(시간당)"/>
      <sheetName val="GIS재"/>
      <sheetName val="MTR재(한기)"/>
      <sheetName val="GIS.Ry재"/>
      <sheetName val="일"/>
      <sheetName val="방송노임"/>
      <sheetName val="일용노임단가"/>
      <sheetName val="건물현황"/>
      <sheetName val="재무가정"/>
      <sheetName val="진주방향"/>
      <sheetName val="200"/>
      <sheetName val="설산1.나"/>
      <sheetName val="본사S"/>
      <sheetName val="보차도경계석"/>
      <sheetName val="BOQ-Summary_Form A2"/>
      <sheetName val="CAPVC"/>
      <sheetName val="입적표"/>
      <sheetName val="Despacho (c.civil)"/>
      <sheetName val="단가조사표"/>
      <sheetName val="예산내역서"/>
      <sheetName val="Coeffiecient"/>
      <sheetName val="SLAB"/>
      <sheetName val="배"/>
      <sheetName val="DIAPHRAGM"/>
      <sheetName val="118.세금과공과"/>
      <sheetName val="96수출"/>
      <sheetName val="단가(1)"/>
      <sheetName val="정산입력"/>
      <sheetName val="3.현장배치"/>
      <sheetName val="단가조사"/>
      <sheetName val="백암비스타내역"/>
      <sheetName val="현대물량"/>
      <sheetName val="20관리비율"/>
      <sheetName val="건축원가계산서"/>
      <sheetName val="studio"/>
      <sheetName val="토사(PE)"/>
      <sheetName val="INPUT"/>
      <sheetName val="재료집계"/>
      <sheetName val="안정검토"/>
      <sheetName val="비교표"/>
      <sheetName val="수량산출근거"/>
      <sheetName val="입찰안"/>
      <sheetName val="통합"/>
      <sheetName val="월선수금"/>
      <sheetName val="Parts 1 Feb 2004"/>
      <sheetName val="단가표 "/>
      <sheetName val="RAHMEN"/>
      <sheetName val="요율"/>
      <sheetName val="Main"/>
      <sheetName val="국공유지및사유지"/>
      <sheetName val="투찰내역"/>
      <sheetName val="1.설계조건"/>
      <sheetName val="대전21토목내역서"/>
      <sheetName val="조도"/>
      <sheetName val="세부내역서(전기)"/>
      <sheetName val="기타 정보통신공사"/>
      <sheetName val="b_balju_cho"/>
      <sheetName val="재집"/>
      <sheetName val="직재"/>
      <sheetName val="list price"/>
      <sheetName val="dt0301"/>
      <sheetName val="dtt0301"/>
      <sheetName val="EP0618"/>
      <sheetName val="내역전기"/>
      <sheetName val="단가비교표_공통1"/>
      <sheetName val="부하계산서"/>
      <sheetName val="품셈(기초)"/>
      <sheetName val="토공(우물통,기타) "/>
      <sheetName val="DESIGN_CRETERIA"/>
      <sheetName val="Base_Data"/>
      <sheetName val="현장경비"/>
      <sheetName val="설변내역1"/>
      <sheetName val="가설공사내역"/>
      <sheetName val="Breakdown"/>
      <sheetName val="종합"/>
      <sheetName val="설계내역(2001)"/>
      <sheetName val="원본"/>
      <sheetName val="FILE1"/>
      <sheetName val="LOPCALC"/>
      <sheetName val="효성CB 1P기초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壅Ꮕ"/>
      <sheetName val="JOINT1"/>
      <sheetName val="실행내역서 "/>
      <sheetName val="EQUIPMENT -2"/>
      <sheetName val="자판실행"/>
      <sheetName val="일위대가(계측기설치)"/>
      <sheetName val="전기"/>
      <sheetName val="설계서"/>
      <sheetName val="배수공토공"/>
      <sheetName val="부대공Ⅱ"/>
      <sheetName val="현장관리비내역서"/>
      <sheetName val="40총괄"/>
      <sheetName val="40집계"/>
      <sheetName val="VXXX"/>
      <sheetName val="배수공"/>
      <sheetName val="암거"/>
      <sheetName val="포장공"/>
      <sheetName val="입력1"/>
      <sheetName val="98수금사업"/>
      <sheetName val="부재력정리"/>
      <sheetName val="당초수량"/>
      <sheetName val="구조물공"/>
      <sheetName val="일반맨홀수량집계"/>
      <sheetName val="ATS단가"/>
      <sheetName val="날개벽(시점좌측)"/>
      <sheetName val="물가"/>
      <sheetName val="적현로"/>
      <sheetName val="BSD (2)"/>
      <sheetName val="방음벽 기초 일반수량"/>
      <sheetName val="순공사비총괄"/>
      <sheetName val="하조서"/>
      <sheetName val="봉방동근︀"/>
      <sheetName val="중연"/>
      <sheetName val="가설건물"/>
      <sheetName val="IP좌표"/>
      <sheetName val="Budget 2005(DW)"/>
      <sheetName val="ins"/>
      <sheetName val="3.건축(현장안)"/>
      <sheetName val="사진"/>
      <sheetName val="FLANGE"/>
      <sheetName val="VALVE"/>
      <sheetName val="양식"/>
      <sheetName val="합계"/>
      <sheetName val="99.6"/>
      <sheetName val="가시설수량"/>
      <sheetName val="FLA"/>
      <sheetName val="참고"/>
      <sheetName val="공사원가_x0005__x0000_"/>
      <sheetName val="SORCE1"/>
      <sheetName val="가시설단위수량"/>
      <sheetName val="총공사비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남양내역"/>
      <sheetName val="적용 기준(환율)-1"/>
      <sheetName val="적용 기준(환율)"/>
      <sheetName val="자재단가 "/>
      <sheetName val="단가산출3"/>
      <sheetName val="단가산출_목록"/>
      <sheetName val="가격조사서"/>
      <sheetName val="가시설(TYPE-A)"/>
      <sheetName val="1-1평균터파기고(1)"/>
      <sheetName val="1NYS(당)"/>
      <sheetName val="토류판설치(t=60)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공사기본내용입력"/>
      <sheetName val="GL연결용"/>
      <sheetName val="원가집계"/>
      <sheetName val="FAB별"/>
      <sheetName val="말뚝지ᘀ᨜԰_x0000_"/>
      <sheetName val="Ⅴ-2.공ᛇ᨜԰_x0000_"/>
      <sheetName val="오산갈醜"/>
      <sheetName val="변경내역"/>
      <sheetName val="인사자료총집계"/>
      <sheetName val="도장수량"/>
      <sheetName val="표지판현황"/>
      <sheetName val="편입토지조서"/>
      <sheetName val="공사비총괄표"/>
      <sheetName val="1-1"/>
      <sheetName val="L형옹벽"/>
      <sheetName val="단가조๿"/>
      <sheetName val="사급자재"/>
      <sheetName val="6PILE  (돌출)"/>
      <sheetName val="가감수량"/>
      <sheetName val="맨홀수량산출"/>
      <sheetName val="단가표"/>
      <sheetName val="토&amp;흙"/>
      <sheetName val="갑지(추정)"/>
      <sheetName val="타워기초"/>
      <sheetName val="내역(원안-대안)"/>
      <sheetName val="design criteria"/>
      <sheetName val="working load at the btm ft."/>
      <sheetName val="plan&amp;section of foundation"/>
      <sheetName val="설비내역서"/>
      <sheetName val="건축내역서"/>
      <sheetName val="전기내역서"/>
      <sheetName val="토사԰_x0000_缀_x0000_"/>
      <sheetName val="세목별"/>
      <sheetName val="D040416"/>
      <sheetName val="비대缀ᨎ԰"/>
      <sheetName val="개԰"/>
      <sheetName val="건축공사"/>
      <sheetName val="산尜"/>
      <sheetName val="-15.0"/>
      <sheetName val="토공 토적표"/>
      <sheetName val="6공구전체"/>
      <sheetName val="구의33고"/>
      <sheetName val="공통가설공사"/>
      <sheetName val="99총공사내역서"/>
      <sheetName val="대림경상68억"/>
      <sheetName val="저"/>
      <sheetName val="BQ-Offsite"/>
      <sheetName val="PipWT"/>
      <sheetName val="배수관공"/>
      <sheetName val="견적"/>
      <sheetName val="맨홀수량"/>
      <sheetName val="기본자료"/>
      <sheetName val="세부내역"/>
      <sheetName val="현장별계약현황('98.10.31)"/>
      <sheetName val="Condition"/>
      <sheetName val="부하LOAD"/>
      <sheetName val="부대"/>
      <sheetName val="RING WALL"/>
      <sheetName val="1.우편집중내역서"/>
      <sheetName val="s"/>
      <sheetName val="기초견적가"/>
      <sheetName val="MW-S"/>
      <sheetName val="NYS"/>
      <sheetName val="MW-BM"/>
      <sheetName val="Data&amp;Result"/>
      <sheetName val="시행예산"/>
      <sheetName val="토공,기초"/>
      <sheetName val="3련 BOX"/>
      <sheetName val="건설성적"/>
      <sheetName val="오산︀폕"/>
      <sheetName val="전기단가조사서"/>
      <sheetName val="stability check"/>
      <sheetName val="design load"/>
      <sheetName val="견적정보"/>
      <sheetName val="T진도"/>
      <sheetName val="전동기 SP԰_x0000_"/>
      <sheetName val="코드蚘"/>
      <sheetName val="표지頀ᎆ뤀ᨇ"/>
      <sheetName val="내역頀ᎆ뤀"/>
      <sheetName val="내역︀ᇕ԰"/>
      <sheetName val="계화徸〒"/>
      <sheetName val="KP1590__x0005_"/>
      <sheetName val="Galaxy 소비자가격표"/>
      <sheetName val="TB-내역서"/>
      <sheetName val="산출내역서집계표"/>
      <sheetName val="CAL"/>
      <sheetName val="3.하중산정4.지지력"/>
      <sheetName val="예산M5A"/>
      <sheetName val="B767"/>
      <sheetName val="2002년요약"/>
      <sheetName val="포장복구집계"/>
      <sheetName val="대우단가(풍산)"/>
      <sheetName val="견적을지"/>
      <sheetName val="SUB일위대가"/>
      <sheetName val="내역표지"/>
      <sheetName val="4.말뚝설계"/>
      <sheetName val="전압강하계산"/>
      <sheetName val="산๿"/>
      <sheetName val="기타공"/>
      <sheetName val="배수집계"/>
      <sheetName val="BOM-Form A.1.III"/>
      <sheetName val="L_RPTA05_목록"/>
      <sheetName val="1호맨홀가감수량"/>
      <sheetName val="1호맨홀수량산출"/>
      <sheetName val="TCA"/>
      <sheetName val="투자효율분석"/>
      <sheetName val="공통"/>
      <sheetName val="신천교(음성)"/>
      <sheetName val="말뚝지ᴀᨈ԰_x0000_"/>
      <sheetName val="말뚝지怀፵∀ᩃ"/>
      <sheetName val="부대_x0005__x0000_"/>
      <sheetName val="견적_x0005__x0000_"/>
      <sheetName val="비교缀"/>
      <sheetName val="화산경계"/>
      <sheetName val="보집계표"/>
      <sheetName val="1.설계기준"/>
      <sheetName val="N賃率-職"/>
      <sheetName val="품셈TABLE"/>
      <sheetName val="재1"/>
      <sheetName val="공사비명세서"/>
      <sheetName val="4)유동표"/>
      <sheetName val="부대공"/>
      <sheetName val="Sheet17"/>
      <sheetName val="2001예정공정표 "/>
      <sheetName val="간접비내역-1"/>
      <sheetName val="토공사"/>
      <sheetName val="재료"/>
      <sheetName val="문산방향-교대(A2)"/>
      <sheetName val="비교_x0005_"/>
      <sheetName val="입찰견적보고서"/>
      <sheetName val="Mp-team 1"/>
      <sheetName val="자료(통합)"/>
      <sheetName val="대상공사(조달청)"/>
      <sheetName val="일위대가(가설)"/>
      <sheetName val="COPING"/>
      <sheetName val="장비"/>
      <sheetName val="PRO_DCI"/>
      <sheetName val="INST_DCI"/>
      <sheetName val="HVAC_DCI"/>
      <sheetName val="PIPE_DCI"/>
      <sheetName val="공사비 내역 (가)"/>
      <sheetName val="지계"/>
      <sheetName val="Sitec120"/>
      <sheetName val="물︀"/>
      <sheetName val="Testing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역T형"/>
      <sheetName val="기준자료"/>
      <sheetName val="DESIGN CRETERIA"/>
      <sheetName val="Parameter"/>
      <sheetName val="수량산출근窨"/>
      <sheetName val="6-3차"/>
      <sheetName val="DS_3Q"/>
      <sheetName val="입력"/>
      <sheetName val="단︀ᇕ԰"/>
      <sheetName val="부쌔ᄅ0"/>
      <sheetName val="단က_x0000_　"/>
      <sheetName val="CRUDE RE-bar"/>
      <sheetName val="Ԁ"/>
      <sheetName val="조명시설"/>
      <sheetName val="말뚝지怀፵ን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부재치수입력"/>
      <sheetName val="1.취수장"/>
      <sheetName val="일위대가(1)"/>
      <sheetName val="건축마감(E)"/>
      <sheetName val="BOX"/>
      <sheetName val="SRC CLOUMN 설계"/>
      <sheetName val="신축수량"/>
      <sheetName val="계렀቟԰"/>
      <sheetName val="경비_원본"/>
      <sheetName val="GI_x0010__x0000_"/>
      <sheetName val="B토목"/>
      <sheetName val="가설_x0005__x0000_"/>
      <sheetName val="기성내역서표지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공정코드"/>
      <sheetName val="POL6차-PIPING"/>
      <sheetName val="착공내역"/>
      <sheetName val="차수"/>
      <sheetName val="노임변동률"/>
      <sheetName val="APT내역"/>
      <sheetName val="96보완계획7.12"/>
      <sheetName val="산_x0005_"/>
      <sheetName val="남원(내)"/>
      <sheetName val="L형옹๿"/>
      <sheetName val="L형옹_x0005_"/>
      <sheetName val="봉방동근_x0005_"/>
      <sheetName val="L형옹尜"/>
      <sheetName val="연령현황"/>
      <sheetName val="전선 및 전선관"/>
      <sheetName val="문학간접"/>
      <sheetName val="2공구산출내역"/>
      <sheetName val="각종장비전압강하계산"/>
      <sheetName val="type-F"/>
      <sheetName val="CAT_5"/>
      <sheetName val="품의서"/>
      <sheetName val="도급및 실행내역"/>
      <sheetName val="내역서(우)"/>
      <sheetName val="sheets"/>
      <sheetName val="전등"/>
      <sheetName val="Baby일위대가"/>
      <sheetName val="직공비"/>
      <sheetName val="코헾⿾"/>
      <sheetName val="00내역서"/>
      <sheetName val="BOQ건축"/>
      <sheetName val="DNW"/>
      <sheetName val="입출재고현황 (2)"/>
      <sheetName val="COVER"/>
      <sheetName val="일위단가"/>
      <sheetName val="날개벽(좌,우=45도,75도)"/>
      <sheetName val="123"/>
      <sheetName val="dg-VTu"/>
      <sheetName val="부대시설"/>
      <sheetName val="단가 및 재료비"/>
      <sheetName val="시공측량-을"/>
      <sheetName val="철거수_x0000_"/>
      <sheetName val="방호벽"/>
      <sheetName val="교통표지"/>
      <sheetName val="낙석방지책"/>
      <sheetName val="#4DUCT SUPPORT 체크LIST"/>
      <sheetName val="EACT10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내역(전체)"/>
      <sheetName val=""/>
      <sheetName val="/_x0000_"/>
      <sheetName val="䀀⹛"/>
      <sheetName val="국내조달(통합-1)"/>
      <sheetName val="　ፙ"/>
      <sheetName val="Construction"/>
      <sheetName val="d_x0010_"/>
      <sheetName val="IMPEADENC_x0000__x0000_"/>
      <sheetName val="자탐수량산출서"/>
      <sheetName val="裁"/>
      <sheetName val="쏁"/>
      <sheetName val="怀"/>
      <sheetName val="쀀ፐ"/>
      <sheetName val="缀ᨎ"/>
      <sheetName val="TRE TABLE"/>
      <sheetName val="BASIC (2)"/>
      <sheetName val="#2_일위대가목록"/>
      <sheetName val="倀Ṙ"/>
      <sheetName val=" ㇆"/>
      <sheetName val="က_x0000_"/>
      <sheetName val="정보매체A동"/>
      <sheetName val="︀ᇕ"/>
      <sheetName val="6동"/>
      <sheetName val="견적업체"/>
      <sheetName val="아파트1"/>
      <sheetName val="1호맨홀토공"/>
      <sheetName val="별첨1"/>
      <sheetName val="갑지1"/>
      <sheetName val="공사내역"/>
      <sheetName val="배수공1"/>
      <sheetName val="연습"/>
      <sheetName val="내역서(기성청구)"/>
      <sheetName val="Ⅴ-2.԰_x0000_缀_x0000__x0000_"/>
      <sheetName val="집수정단"/>
      <sheetName val="재료缀ᨎ"/>
      <sheetName val="품질 및 缀ᨎ԰_x0000_缀_x0000__x0000_"/>
      <sheetName val="명헾】"/>
      <sheetName val="BQ(실행)"/>
      <sheetName val="안က_x0000_瀀"/>
      <sheetName val="안/_x0000_ "/>
      <sheetName val="c.s"/>
      <sheetName val="개쌈"/>
      <sheetName val="성토도수로현황"/>
      <sheetName val="산徸"/>
      <sheetName val="FILE¸"/>
      <sheetName val="FILE_x0000_"/>
      <sheetName val="c._x0010_"/>
      <sheetName val="c.¨"/>
      <sheetName val="산_x0010_"/>
      <sheetName val="1,2공구원가계산서"/>
      <sheetName val="1공구산출내역서"/>
      <sheetName val="도급예산내역᐀ባ搀腳"/>
      <sheetName val="101동"/>
      <sheetName val="맨홀토공수량"/>
      <sheetName val="총괄-1"/>
      <sheetName val="AP1"/>
      <sheetName val="업무처리전"/>
      <sheetName val="항목별내԰_x0000_"/>
      <sheetName val="부표총괄"/>
      <sheetName val="을 2"/>
      <sheetName val="Ⰰὖ"/>
      <sheetName val=""/>
      <sheetName val="개ᰀ"/>
      <sheetName val="물량산출_x0005__x0000_"/>
      <sheetName val="Tot-sum"/>
      <sheetName val="오산갈漰"/>
      <sheetName val="오산갈_x0005_"/>
      <sheetName val="사급자재총괄"/>
      <sheetName val="일위산출"/>
      <sheetName val="예산"/>
      <sheetName val="PILE길이산출(DRA)"/>
      <sheetName val="CAL."/>
      <sheetName val="SILICATE"/>
      <sheetName val="일위대가㢸"/>
      <sheetName val="계摠"/>
      <sheetName val="Ⅴ-2.砀鹅瘂/"/>
      <sheetName val="Ⅴ-2.ᰀ፜搀፜"/>
      <sheetName val="J︀ᇕ԰"/>
      <sheetName val="자료입력"/>
      <sheetName val="Inquiry"/>
      <sheetName val="HORI. VESSEL"/>
      <sheetName val="2.설계제원"/>
      <sheetName val="Manpower"/>
      <sheetName val="단위竀7"/>
      <sheetName val="개별직종노임단가(2003.9)"/>
      <sheetName val="B부대공"/>
      <sheetName val="공사비예산서(토목분)"/>
      <sheetName val="견ԯ_x0000_缀"/>
      <sheetName val="총누_x0005_"/>
      <sheetName val="설계산출기䀀"/>
      <sheetName val="31.고_x005f_x0000_RTU"/>
      <sheetName val="35_x005f_x000e_장주신설"/>
      <sheetName val="Wt of Mod."/>
      <sheetName val="DRAIN DRUM PIT D-301"/>
      <sheetName val="내역총헾】"/>
      <sheetName val="부翇ᨎ԰"/>
      <sheetName val="부缀ᨎ԰"/>
      <sheetName val="예가표"/>
      <sheetName val="물량산〒_x0005_"/>
      <sheetName val="현장유지관리비"/>
      <sheetName val="일반맨홀수량집계(A-7 LINE)"/>
      <sheetName val="부紀ዱ԰"/>
      <sheetName val="공통(20-91)"/>
      <sheetName val="자재"/>
      <sheetName val="슬래브(유곡)"/>
      <sheetName val="D01"/>
      <sheetName val="치수표"/>
      <sheetName val="견֮_x0000_缀"/>
      <sheetName val="총 원가계산"/>
      <sheetName val="118.세금Ԉ_x0000_缀"/>
      <sheetName val="입헾】"/>
      <sheetName val="기계"/>
      <sheetName val="3) 클레임 반영시"/>
      <sheetName val="항목별내역헾"/>
      <sheetName val="견頀⢀_xdc00_"/>
      <sheetName val="조달요청서"/>
      <sheetName val="고려단가"/>
      <sheetName val="일위대가표-3"/>
      <sheetName val="UR2-Calculation"/>
      <sheetName val="전기簀፰쐀፰"/>
      <sheetName val="주경기-오배수"/>
      <sheetName val="제조98"/>
      <sheetName val="7내역"/>
      <sheetName val="전기︀ᇕ"/>
      <sheetName val="구왤집계徸"/>
      <sheetName val="공사입력"/>
      <sheetName val="설계산㔀቎԰"/>
      <sheetName val="11"/>
      <sheetName val="식재"/>
      <sheetName val="시설물"/>
      <sheetName val="식재출력용"/>
      <sheetName val="유지관리"/>
      <sheetName val="단0_x0000_"/>
      <sheetName val="단0_x0000_砀"/>
      <sheetName val="단堀᎟鰀"/>
      <sheetName val="설계산砊ⵍ堀"/>
      <sheetName val="설계산砷ⵍ쀀"/>
      <sheetName val="설계산硁ⵍꠀ"/>
      <sheetName val="설계산砊ⵍࠀ"/>
      <sheetName val="투︀ᇕ԰"/>
      <sheetName val="암거공"/>
      <sheetName val="명԰_x0000_"/>
      <sheetName val="설계가"/>
      <sheetName val="짬뽕최종2-2"/>
      <sheetName val="제품목록"/>
      <sheetName val="계丵"/>
      <sheetName val="8.자재_x0000__x0000_"/>
      <sheetName val="각형맨홀"/>
      <sheetName val="JUCKEYK"/>
      <sheetName val="하중계산"/>
      <sheetName val="구왤렀቟԰"/>
      <sheetName val="부하(성남)"/>
      <sheetName val="내역(자100%,노100%)기아화성UD동"/>
      <sheetName val="신우"/>
      <sheetName val="과천MAIN"/>
      <sheetName val="경영상태"/>
      <sheetName val="CC16-내역서"/>
      <sheetName val="단㔀቎԰"/>
      <sheetName val="예산M렀቟԰"/>
      <sheetName val="U-TYPE(15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계획세_x0005_"/>
      <sheetName val="총누怸"/>
      <sheetName val="총누_x0010_"/>
      <sheetName val="청제공기계일위대가"/>
      <sheetName val="내역서(total)"/>
      <sheetName val="118.세금丵⼞_x0005_"/>
      <sheetName val="비목군단가비교표"/>
      <sheetName val="수량산唈&amp;橂"/>
      <sheetName val="96수헾"/>
      <sheetName val="설계명세서က_x0000_ꠀ"/>
      <sheetName val="예산M︀ᇕ԰"/>
      <sheetName val="ASEM내역"/>
      <sheetName val="데리네이타현황"/>
      <sheetName val="단면炜_x0013_"/>
      <sheetName val="부Ç_x0000_Ԁ"/>
      <sheetName val="Ⅴ-2.缀ᨎ԰_x0000_缀"/>
      <sheetName val="일반맨԰_x0000_缀_x0000__x0000_"/>
      <sheetName val="분석"/>
      <sheetName val="총괄내역԰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수목데이타"/>
      <sheetName val="수문일1"/>
      <sheetName val="배수贘_x0013_릠"/>
      <sheetName val="배수午_x0013_ᡐ"/>
      <sheetName val="옹벽"/>
      <sheetName val="AS복구"/>
      <sheetName val="중기터파기"/>
      <sheetName val="변수값"/>
      <sheetName val="중기상차"/>
      <sheetName val="증감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_견적서"/>
      <sheetName val="다이꾸"/>
      <sheetName val="A-11 Steel Str (2)"/>
      <sheetName val="IPL_SCHEDULE"/>
      <sheetName val="Material"/>
      <sheetName val="M1"/>
      <sheetName val="MAT"/>
      <sheetName val="TIE-IN"/>
      <sheetName val="단가조건(02년)"/>
      <sheetName val="단위헾】"/>
      <sheetName val="S1"/>
      <sheetName val="공조생기"/>
      <sheetName val="NEYOK"/>
      <sheetName val="실행철강矨_x001e_"/>
      <sheetName val="실행철헾】_x0005_"/>
      <sheetName val="계획세喀"/>
      <sheetName val="J直材_x0005_"/>
      <sheetName val=" ԰_x0000_缀"/>
      <sheetName val="SUMMARY"/>
      <sheetName val="PAINT"/>
      <sheetName val="콘크리트타설집계표"/>
      <sheetName val="1.설계설명서"/>
      <sheetName val="보렀቟԰"/>
      <sheetName val="자재집계표"/>
      <sheetName val="물량산출근䡲"/>
      <sheetName val="보ᰀ፜搀"/>
      <sheetName val="진행 DATA (2)"/>
      <sheetName val="부안일위"/>
      <sheetName val="EE-PROP"/>
      <sheetName val="횡배수관"/>
      <sheetName val="부대공헾】_x0005_"/>
      <sheetName val="계획세헾"/>
      <sheetName val="공사비내역서"/>
      <sheetName val="부대᐀፣"/>
      <sheetName val="전체"/>
      <sheetName val="설계명세서丵〒_x0005__x0000_"/>
      <sheetName val="ꀀፐ"/>
      <sheetName val="KSTAR-M"/>
      <sheetName val="조도계산"/>
      <sheetName val="_x0000_㇇"/>
      <sheetName val="䈀ᅪ"/>
      <sheetName val="직勨"/>
      <sheetName val="봉방_x0000__x0000_沰"/>
      <sheetName val="봉방䡲る_x0000_"/>
      <sheetName val="Architecture Work"/>
      <sheetName val="전체내역서"/>
      <sheetName val="ᰀЀࠀ܀ЀԀЀ؀̀"/>
      <sheetName val="입사시직위"/>
      <sheetName val="전체실적"/>
      <sheetName val="물缀ᨎ"/>
      <sheetName val="계缀ᨎ԰"/>
      <sheetName val="1F"/>
      <sheetName val="견적990322"/>
      <sheetName val="설산1⥸"/>
      <sheetName val="설산1⠀ᡶ"/>
      <sheetName val="설산1ꠀᑶ"/>
      <sheetName val="설산1찀᎔"/>
      <sheetName val="설산1倀⮓"/>
      <sheetName val="설산1ꠀᡳ"/>
      <sheetName val="설산1⠀ᙵ"/>
      <sheetName val="설산1저ᱵ"/>
      <sheetName val="설산1Ⰰ⊎"/>
      <sheetName val="자재총집계"/>
      <sheetName val="설산1䠀ⅷ"/>
      <sheetName val="설산1ᵈ"/>
      <sheetName val="부재泬#洴"/>
      <sheetName val="설산1⍬"/>
      <sheetName val="설산1⠀❴"/>
      <sheetName val="설산1蠀⍶"/>
      <sheetName val="설산1ࠀṴ"/>
      <sheetName val="부재_x0005__x0000_"/>
      <sheetName val="설산1谀❳"/>
      <sheetName val="설산1ԯ_x0000_"/>
      <sheetName val="설산1_xdc00_ㅭ"/>
      <sheetName val="설산1氀ᥰ"/>
      <sheetName val="설계명세서韈.헾⿓"/>
      <sheetName val="부재韈.헾"/>
      <sheetName val="설산1저⺗"/>
      <sheetName val="공사원가계산㔀"/>
      <sheetName val="㗇቎"/>
      <sheetName val="설산1렀⑙"/>
      <sheetName val="TYPE-A"/>
      <sheetName val="계墨"/>
      <sheetName val="계橂"/>
      <sheetName val="계唸"/>
      <sheetName val="계_x0005_"/>
      <sheetName val="계勠"/>
      <sheetName val="을 1"/>
      <sheetName val="설산1䈀潪"/>
      <sheetName val="조경일람"/>
      <sheetName val="부대廠_x0013_"/>
      <sheetName val="FRT_O"/>
      <sheetName val="부대浜_x0015_"/>
      <sheetName val="DPRKMHDT"/>
      <sheetName val="골재헾】"/>
      <sheetName val="96작생능"/>
      <sheetName val="전기공사"/>
      <sheetName val="일반전기"/>
      <sheetName val="산출"/>
      <sheetName val="설계예시"/>
      <sheetName val="일반부하"/>
      <sheetName val="견"/>
      <sheetName val="기본(98)"/>
      <sheetName val="J直材㥨"/>
      <sheetName val="J直材_x0010_"/>
      <sheetName val="예산변︽ᇕ԰"/>
      <sheetName val="FB25JN"/>
      <sheetName val="단가址&quot;垌"/>
      <sheetName val="구왤집︀ᇕ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공주-교대(A1)"/>
      <sheetName val="총누헾"/>
      <sheetName val="사업부배부A"/>
      <sheetName val="96수︀"/>
      <sheetName val="토사(᐀ባ切"/>
      <sheetName val="토사(ꃈፐ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Macro2"/>
      <sheetName val="전체도급"/>
      <sheetName val="SUMMARY(S)"/>
      <sheetName val="품셈"/>
      <sheetName val="현장관리비참조"/>
      <sheetName val="비대ⴀ癆顶"/>
      <sheetName val="단위傡"/>
      <sheetName val="단위_x0000__x0000_"/>
      <sheetName val="단위䈳牪"/>
      <sheetName val="단위䈳奪"/>
      <sheetName val="지질조사"/>
      <sheetName val="우각부보강"/>
      <sheetName val="䠾㥿"/>
      <sheetName val="FAB_I"/>
      <sheetName val="입_x0005__x0000_"/>
      <sheetName val="도급대԰"/>
      <sheetName val="4.2유효폭의 계산"/>
      <sheetName val="48일위"/>
      <sheetName val="22일위"/>
      <sheetName val="49일위"/>
      <sheetName val="가로등기초"/>
      <sheetName val="쌌ᄅ"/>
      <sheetName val="날개벽(TYPE3)"/>
      <sheetName val="별鰀"/>
      <sheetName val="오산갈橂"/>
      <sheetName val="감가상각"/>
      <sheetName val="BKDN"/>
      <sheetName val="D-3109"/>
      <sheetName val="비용"/>
      <sheetName val="평당"/>
      <sheetName val="기초일위"/>
      <sheetName val="시설일위"/>
      <sheetName val="식재일위"/>
      <sheetName val="오산갈墨"/>
      <sheetName val="archi(본사)"/>
      <sheetName val="일반맨홀鲕ԯ_x0000_"/>
      <sheetName val=""/>
      <sheetName val="산丵"/>
      <sheetName val="산揄"/>
      <sheetName val="토공정보"/>
      <sheetName val="C &amp; G RH_x0000_"/>
      <sheetName val="송중자재"/>
      <sheetName val="기자재비"/>
      <sheetName val="Ⅴ-2.︀ԯ_x0000_缀"/>
      <sheetName val="부대僰_x0013_"/>
      <sheetName val="토사(僰_x0013_闰"/>
      <sheetName val="7단가"/>
      <sheetName val="전신환매︀ᇕ"/>
      <sheetName val="간접비"/>
      <sheetName val="5지구단위"/>
      <sheetName val="대로근거"/>
      <sheetName val="계화㠀⡿"/>
      <sheetName val="ꠀ፺"/>
      <sheetName val="수량산출서-2"/>
      <sheetName val="일석"/>
      <sheetName val="견적대비표"/>
      <sheetName val="노무비계"/>
      <sheetName val="총누荈"/>
      <sheetName val="건㔀቎԰"/>
      <sheetName val="DS-최_x0005_"/>
      <sheetName val="DS-최畠"/>
      <sheetName val="부대tu"/>
      <sheetName val="M-EQPT-Z"/>
      <sheetName val="명_x0005__x0000_"/>
      <sheetName val="환율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방음벽 기초 尜_x0013_層_x0013_"/>
      <sheetName val="ᰀ፜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방음벽 기초 丵〒_x0005__x0000_"/>
      <sheetName val="노무"/>
      <sheetName val="118.세금과丵〒"/>
      <sheetName val="경상비내역서"/>
      <sheetName val="명단"/>
      <sheetName val="XL4Poppy"/>
      <sheetName val="미드수량"/>
      <sheetName val="제잡비계산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방배동내역(리라)"/>
      <sheetName val="부대공사총괄"/>
      <sheetName val="건축공사집계표"/>
      <sheetName val="방배동내역 (총괄)"/>
      <sheetName val="BOM"/>
      <sheetName val="Data Vol"/>
      <sheetName val="계화_x0005__x0000_"/>
      <sheetName val="계화髜_x0013_"/>
      <sheetName val="Code-&gt;No"/>
      <sheetName val="sc0314 Index"/>
      <sheetName val="EQUIP-H"/>
      <sheetName val="코드猂"/>
      <sheetName val="계화丵〒"/>
      <sheetName val="보԰_x0000_缀"/>
      <sheetName val="말뚝지지0_x0000_怀"/>
      <sheetName val="MRS세부"/>
      <sheetName val="설비운영"/>
      <sheetName val="member design"/>
      <sheetName val="soil bearing check"/>
      <sheetName val="쵽午_x0013_"/>
      <sheetName val="쵽䡲る"/>
      <sheetName val="dH"/>
      <sheetName val="3.CCTV설비공사"/>
      <sheetName val="하도금액분계"/>
      <sheetName val=" 견徸〒"/>
      <sheetName val="지표"/>
      <sheetName val=" 견헾】"/>
      <sheetName val=" 견丵〒"/>
      <sheetName val="운반헾】_x0005_"/>
      <sheetName val="Macro(전선)"/>
      <sheetName val="도체종-상수표"/>
      <sheetName val="MFAB"/>
      <sheetName val="MFRT"/>
      <sheetName val="MPKG"/>
      <sheetName val="MPRD"/>
      <sheetName val="단락전류-A"/>
      <sheetName val=" 閍"/>
      <sheetName val="crude.SLAB RE-bar"/>
      <sheetName val="품질 및 특성 쌞ᄅ0_x0000_"/>
      <sheetName val="C1ㅇ"/>
      <sheetName val="예산변ﻔᇕ԰"/>
      <sheetName val="별䠍"/>
      <sheetName val="월별자금계획"/>
      <sheetName val="전체헾】_x0005_"/>
      <sheetName val="3헾】_x0005_"/>
      <sheetName val="실행๿〚_x0005_"/>
      <sheetName val="총공사내역서"/>
      <sheetName val="총누_x0000_"/>
      <sheetName val="물량 산출 통신 맨홀"/>
      <sheetName val="토공A"/>
      <sheetName val="45,4H"/>
      <sheetName val="견적내용입력"/>
      <sheetName val="발신정보"/>
      <sheetName val="I一般比"/>
      <sheetName val="Studiþ"/>
      <sheetName val="8&amp;장비투입현황"/>
      <sheetName val="ꕬ완터널조명(할증제외)"/>
      <sheetName val="굤완터널소화기(할증)"/>
      <sheetName val="일밐공사"/>
      <sheetName val="소요자재명세서"/>
      <sheetName val="노무비명세서"/>
      <sheetName val="단가_x0005__x0000_"/>
      <sheetName val="증감대비"/>
      <sheetName val="Manual Valve List"/>
      <sheetName val="D-ELECT"/>
      <sheetName val="작성방법"/>
      <sheetName val="2선재"/>
      <sheetName val="원형䀀ኀ㠀ኃ"/>
      <sheetName val="원형︀ᇕ԰_x0000_"/>
      <sheetName val="전동기 SP︀ᇕ"/>
      <sheetName val="적聀_x0012_"/>
      <sheetName val="월선︀ᇕ"/>
      <sheetName val="8.자재단가비교표"/>
      <sheetName val="5.수량집계"/>
      <sheetName val="3.일위대가표"/>
      <sheetName val="언어보정"/>
      <sheetName val="품질보정"/>
      <sheetName val="기본DATA"/>
      <sheetName val="물량"/>
      <sheetName val="파일의이용"/>
      <sheetName val="재해-호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>
        <row r="61">
          <cell r="B61" t="str">
            <v>BC 1.6m</v>
          </cell>
        </row>
      </sheetData>
      <sheetData sheetId="14">
        <row r="61">
          <cell r="B61" t="str">
            <v>BC 1.6m</v>
          </cell>
        </row>
      </sheetData>
      <sheetData sheetId="15">
        <row r="61">
          <cell r="B61" t="str">
            <v>BC 1.6m</v>
          </cell>
        </row>
      </sheetData>
      <sheetData sheetId="16" refreshError="1"/>
      <sheetData sheetId="17">
        <row r="61">
          <cell r="B61" t="str">
            <v>BC 1.6m</v>
          </cell>
        </row>
      </sheetData>
      <sheetData sheetId="18">
        <row r="61">
          <cell r="B61" t="str">
            <v>BC 1.6m</v>
          </cell>
        </row>
      </sheetData>
      <sheetData sheetId="19">
        <row r="61">
          <cell r="B61" t="str">
            <v>BC 1.6m</v>
          </cell>
        </row>
      </sheetData>
      <sheetData sheetId="20">
        <row r="61">
          <cell r="B61" t="str">
            <v>BC 1.6m</v>
          </cell>
        </row>
      </sheetData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>
        <row r="61">
          <cell r="B61" t="str">
            <v>BC 1.6m</v>
          </cell>
        </row>
      </sheetData>
      <sheetData sheetId="49">
        <row r="61">
          <cell r="B61" t="str">
            <v>BC 1.6m</v>
          </cell>
        </row>
      </sheetData>
      <sheetData sheetId="50">
        <row r="61">
          <cell r="B61" t="str">
            <v>BC 1.6m</v>
          </cell>
        </row>
      </sheetData>
      <sheetData sheetId="51">
        <row r="61">
          <cell r="B61" t="str">
            <v>BC 1.6m</v>
          </cell>
        </row>
      </sheetData>
      <sheetData sheetId="52">
        <row r="61">
          <cell r="B61" t="str">
            <v>BC 1.6m</v>
          </cell>
        </row>
      </sheetData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 refreshError="1"/>
      <sheetData sheetId="79" refreshError="1"/>
      <sheetData sheetId="80" refreshError="1"/>
      <sheetData sheetId="81" refreshError="1"/>
      <sheetData sheetId="82" refreshError="1"/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/>
      <sheetData sheetId="103"/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>
        <row r="61">
          <cell r="B61" t="str">
            <v>BC 1.6m</v>
          </cell>
        </row>
      </sheetData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 refreshError="1"/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>
        <row r="61">
          <cell r="B61" t="str">
            <v>BC 1.6m</v>
          </cell>
        </row>
      </sheetData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>
            <v>2.5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 refreshError="1"/>
      <sheetData sheetId="251" refreshError="1"/>
      <sheetData sheetId="252" refreshError="1"/>
      <sheetData sheetId="253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 refreshError="1"/>
      <sheetData sheetId="268"/>
      <sheetData sheetId="269" refreshError="1"/>
      <sheetData sheetId="270" refreshError="1"/>
      <sheetData sheetId="27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/>
      <sheetData sheetId="288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/>
      <sheetData sheetId="1383"/>
      <sheetData sheetId="1384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/>
      <sheetData sheetId="1627"/>
      <sheetData sheetId="1628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공통(20-91)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기기리스트"/>
      <sheetName val="수안보-MBR1"/>
      <sheetName val="LX-CAL"/>
      <sheetName val="Sheet1"/>
      <sheetName val="단면치수"/>
      <sheetName val="실행철강하도"/>
      <sheetName val="공사비집계"/>
      <sheetName val="BQ(실행)"/>
      <sheetName val="우각부보강"/>
      <sheetName val="Cost bd-&quot;A&quot;"/>
      <sheetName val="LOPCALC"/>
      <sheetName val="Graph (LGEN)"/>
      <sheetName val="out_prog"/>
      <sheetName val="선적schedule (2)"/>
      <sheetName val="Total"/>
      <sheetName val="Macro(차단기)"/>
      <sheetName val="COPING"/>
      <sheetName val="공종단가"/>
      <sheetName val="내역서"/>
      <sheetName val="????"/>
      <sheetName val="사용성검토"/>
      <sheetName val="흥양2교토공집계표"/>
      <sheetName val="CONCRETE"/>
      <sheetName val="Pjny"/>
      <sheetName val="설계"/>
      <sheetName val="계수시트"/>
      <sheetName val="원가계산서"/>
      <sheetName val="현관"/>
      <sheetName val="동해title"/>
      <sheetName val="매입세"/>
      <sheetName val="5.모델링"/>
      <sheetName val="외천교"/>
      <sheetName val="현금"/>
      <sheetName val="UNIT"/>
      <sheetName val="세부내역서"/>
      <sheetName val="IN"/>
      <sheetName val="데이타"/>
      <sheetName val="Sheet7"/>
      <sheetName val="ELECTRIC"/>
      <sheetName val="기계내역"/>
      <sheetName val="플랜트 설치"/>
      <sheetName val="감가상각"/>
      <sheetName val="약품설비"/>
      <sheetName val="소상 &quot;1&quot;"/>
      <sheetName val="공사개요"/>
      <sheetName val="MOTOR3"/>
      <sheetName val="1.설계조건"/>
      <sheetName val="#REF"/>
      <sheetName val="가설건물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자압"/>
      <sheetName val="MOTOR"/>
      <sheetName val="Macro1"/>
      <sheetName val="준검 내역서"/>
      <sheetName val="매입세율"/>
      <sheetName val="Dae_Jiju"/>
      <sheetName val="Sikje_ingun"/>
      <sheetName val="TREE_D"/>
      <sheetName val="ITEM"/>
      <sheetName val="Y-WORK"/>
      <sheetName val="회로내역(승인)"/>
      <sheetName val="DATE"/>
      <sheetName val="PIPE내역(FCN)"/>
      <sheetName val="잡비"/>
      <sheetName val="PROJECT BRIEF(EX.NEW)"/>
      <sheetName val="BACK DATA"/>
      <sheetName val="c_balju"/>
      <sheetName val="copy"/>
      <sheetName val="Sheet17"/>
      <sheetName val="가도공"/>
      <sheetName val="유동표(변경)"/>
      <sheetName val="교대"/>
      <sheetName val="내역"/>
      <sheetName val="2.단면가정"/>
      <sheetName val="환율적용표"/>
      <sheetName val="집수정(600-700)"/>
      <sheetName val="S0"/>
      <sheetName val="JUCKEYK"/>
      <sheetName val="Sheet3"/>
      <sheetName val="6PILE  (돌출)"/>
      <sheetName val="표지 (2)"/>
      <sheetName val="동원(3)"/>
      <sheetName val="예정(3)"/>
      <sheetName val="부대내역"/>
      <sheetName val="노임"/>
      <sheetName val="Macro2"/>
      <sheetName val="BID"/>
      <sheetName val="일위대가목록"/>
      <sheetName val="____"/>
      <sheetName val="공용시설내역"/>
      <sheetName val="정부노임단가"/>
      <sheetName val="TARGET"/>
      <sheetName val="INPUT"/>
      <sheetName val="본선 토공 분배표"/>
      <sheetName val="정산내임"/>
      <sheetName val="수량산출"/>
      <sheetName val="와동25-3(변경)"/>
      <sheetName val="NA"/>
      <sheetName val="대치판정"/>
      <sheetName val="일위대가목차"/>
      <sheetName val="배수내역"/>
      <sheetName val="입찰내역서"/>
      <sheetName val="차액보증"/>
      <sheetName val="KL HSMT tinh thieu"/>
      <sheetName val="Parem"/>
      <sheetName val="2.손익계산서"/>
      <sheetName val="부하(반월)"/>
      <sheetName val="교각계산"/>
      <sheetName val="10.1"/>
      <sheetName val="Data&amp;Result"/>
      <sheetName val="BSD (2)"/>
      <sheetName val="청구내역(9807)"/>
      <sheetName val="h-013211-2"/>
      <sheetName val="VESSEL Sh. 1"/>
      <sheetName val="인원투입계획"/>
      <sheetName val="공사개요(사업승인변경)"/>
      <sheetName val="Factor"/>
      <sheetName val="ⴭⴭⴭⴭ"/>
      <sheetName val="구의33고"/>
      <sheetName val="명세서"/>
      <sheetName val="자압1"/>
      <sheetName val="입고장부 (4)"/>
      <sheetName val="List(rev.B)"/>
      <sheetName val="슬래브1"/>
      <sheetName val="포설list원본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MFAB"/>
      <sheetName val="MFRT"/>
      <sheetName val="MPKG"/>
      <sheetName val="MPRD"/>
      <sheetName val="설계조건"/>
      <sheetName val="b_balju_cho"/>
      <sheetName val="지급자재"/>
      <sheetName val="1공구(을)"/>
      <sheetName val="L_RPTA05_목록"/>
      <sheetName val="LG제품"/>
      <sheetName val="Key assumption"/>
      <sheetName val="indirect"/>
      <sheetName val="05년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cable-data"/>
      <sheetName val="견적기준"/>
      <sheetName val="일반공사"/>
      <sheetName val="JUCK"/>
      <sheetName val="ABUT수량-A1"/>
      <sheetName val="A-4"/>
      <sheetName val="매입부가세율(동림)"/>
      <sheetName val="Sheet6"/>
      <sheetName val="일위대가 "/>
      <sheetName val="일위대가-1"/>
      <sheetName val="설계가"/>
      <sheetName val="월선수금"/>
      <sheetName val="수질정화시설"/>
      <sheetName val="공사기본자료"/>
      <sheetName val="상세내역,전력산출서"/>
      <sheetName val="단가대비표"/>
      <sheetName val="부하LOAD"/>
      <sheetName val="#2_일위대가목록"/>
      <sheetName val="22-2M단"/>
      <sheetName val="22-1소단"/>
      <sheetName val="OZ049E"/>
      <sheetName val="배수개거재(신)"/>
      <sheetName val="배수공 주요자재 집계표"/>
      <sheetName val="C3"/>
      <sheetName val="출근부"/>
      <sheetName val="EP0618"/>
      <sheetName val="POOM_MOTO"/>
      <sheetName val="노임단가"/>
      <sheetName val="3련 BOX"/>
      <sheetName val="SELTDATA"/>
      <sheetName val="입력DATA"/>
      <sheetName val="단가"/>
      <sheetName val="분석가정"/>
      <sheetName val="노무비"/>
      <sheetName val="공량산출서"/>
      <sheetName val="기술자료 (광화문)"/>
      <sheetName val="수입"/>
      <sheetName val="특별교실"/>
      <sheetName val="입찰보고"/>
      <sheetName val="G.R300경비"/>
      <sheetName val="경상비"/>
      <sheetName val="말뚝지지력산정"/>
      <sheetName val="6호기"/>
      <sheetName val="표지(1)"/>
      <sheetName val="설계서(설치)"/>
      <sheetName val="품셈집계표"/>
      <sheetName val="자재조사표(참고용)"/>
      <sheetName val="일반부표집계표"/>
      <sheetName val="L형 옹벽"/>
      <sheetName val="2000전체분"/>
      <sheetName val="2000년1차"/>
      <sheetName val="list"/>
      <sheetName val="총괄내역"/>
      <sheetName val="진로도급"/>
      <sheetName val="건축내역서"/>
      <sheetName val="토목내역서"/>
      <sheetName val="목차"/>
      <sheetName val="주형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N賃率-職"/>
      <sheetName val="A"/>
      <sheetName val="입력정보"/>
      <sheetName val="Data &amp; Result"/>
      <sheetName val="설비내역서"/>
      <sheetName val="우수"/>
      <sheetName val="EQT-ESTN"/>
      <sheetName val="우배수"/>
      <sheetName val="계산식"/>
      <sheetName val="토공A"/>
      <sheetName val="부하(성남)"/>
      <sheetName val="조명율데이타"/>
      <sheetName val="1-1"/>
      <sheetName val="MAT"/>
      <sheetName val="견적정보"/>
      <sheetName val="조정금액결과표 (차수별)"/>
      <sheetName val="Summary - Budget"/>
      <sheetName val="1"/>
      <sheetName val="을지"/>
      <sheetName val="GRACE"/>
      <sheetName val="터파기및재료"/>
      <sheetName val="토목"/>
      <sheetName val="부하계산서"/>
      <sheetName val="토공사"/>
      <sheetName val="일위대가"/>
      <sheetName val="&quot;u&quot;_TYPE_구간_조명1"/>
      <sheetName val="&quot;U&quot;TYPE_전압강하1"/>
      <sheetName val="TR용량_(2)1"/>
      <sheetName val="간선굵기_설명1"/>
      <sheetName val="불평형_계산식1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tggwan(mac)"/>
      <sheetName val="중동상가"/>
      <sheetName val="1을"/>
      <sheetName val="밸브설치"/>
      <sheetName val="참고"/>
      <sheetName val="실행내역서 "/>
      <sheetName val="신관(1)"/>
      <sheetName val="정산K산출"/>
      <sheetName val="96작생능"/>
      <sheetName val="기초계산(Pmax)"/>
      <sheetName val="cost"/>
      <sheetName val="기계경비(시간당)"/>
      <sheetName val="램머"/>
      <sheetName val="평가데이터"/>
      <sheetName val="청천내"/>
      <sheetName val="식재총괄"/>
      <sheetName val="일위목록"/>
      <sheetName val="산출근거"/>
      <sheetName val="입찰안"/>
      <sheetName val="PROJECT BRIEF_EX_NEW_"/>
      <sheetName val="견적"/>
      <sheetName val="장비내역서"/>
      <sheetName val="UPDATA"/>
      <sheetName val="전기"/>
      <sheetName val="Param"/>
      <sheetName val="HVAC"/>
      <sheetName val="설산1.나"/>
      <sheetName val="본사S"/>
      <sheetName val="WORK"/>
      <sheetName val="적격"/>
      <sheetName val="단가 "/>
      <sheetName val="일위총괄표"/>
      <sheetName val="동력부하(도산)"/>
      <sheetName val="No-&gt;Code"/>
      <sheetName val="타공종이기"/>
      <sheetName val="자재수량"/>
      <sheetName val="배선DATA"/>
      <sheetName val="자재단가"/>
      <sheetName val="집1"/>
      <sheetName val="선급법인세 (2)"/>
      <sheetName val="1-최종안"/>
      <sheetName val="사업분석-분양가결정"/>
      <sheetName val="sw1"/>
      <sheetName val="NOMUBI"/>
      <sheetName val="노무비 "/>
      <sheetName val="견적조건"/>
      <sheetName val="REDUCER"/>
      <sheetName val="WE'T"/>
      <sheetName val="구조물철거타공정이월"/>
      <sheetName val="최종"/>
      <sheetName val="공통가설"/>
      <sheetName val="왕십리방향"/>
      <sheetName val="SG"/>
      <sheetName val="411-00 외화장기"/>
      <sheetName val="충주"/>
      <sheetName val="환경기계공정표 (3)"/>
      <sheetName val="2월가격"/>
      <sheetName val="토공집계"/>
      <sheetName val="표지판단위"/>
      <sheetName val="적용기준"/>
      <sheetName val="기초자료입력"/>
      <sheetName val="2000상반기노임"/>
      <sheetName val="STORAGE"/>
      <sheetName val="토공집계표"/>
      <sheetName val="설계명세서"/>
      <sheetName val="예산명세서"/>
      <sheetName val="자료입력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WC96709"/>
      <sheetName val="갑지"/>
      <sheetName val="지수"/>
      <sheetName val="(A)내역서"/>
      <sheetName val="Table"/>
      <sheetName val="ilch"/>
      <sheetName val="투찰"/>
      <sheetName val="Site Expenses"/>
      <sheetName val="0001(arch)"/>
      <sheetName val="우수공"/>
      <sheetName val="통합"/>
      <sheetName val="1,2공구원가계산서"/>
      <sheetName val="2공구산출내역"/>
      <sheetName val="1공구산출내역서"/>
      <sheetName val="토공(완충)"/>
      <sheetName val="계산근거"/>
      <sheetName val="집계표"/>
      <sheetName val="Licences"/>
      <sheetName val="내역(정지)"/>
      <sheetName val="입력"/>
      <sheetName val="총괄표"/>
      <sheetName val="TNHCHINH"/>
      <sheetName val="1.Pre"/>
      <sheetName val="Food court "/>
      <sheetName val="직원동원계획"/>
      <sheetName val="기계-설변"/>
      <sheetName val="CALCULATION"/>
      <sheetName val="기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T-ESTN"/>
      <sheetName val="BQ-GSUM"/>
      <sheetName val="CNST-SCH"/>
      <sheetName val="EQT-SCH1"/>
      <sheetName val="DIR-MNG"/>
      <sheetName val="STF-MNG1"/>
      <sheetName val="CRW-MKUP"/>
      <sheetName val="CST-BDN0"/>
      <sheetName val="CST-SUM0"/>
      <sheetName val="CST-SUM2"/>
      <sheetName val="bm내역서(B공구)"/>
      <sheetName val="변경내역"/>
      <sheetName val="견적조건보고서"/>
      <sheetName val="견적갑지"/>
      <sheetName val="을지"/>
      <sheetName val="내역서"/>
      <sheetName val="수량산출"/>
      <sheetName val="터널조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갑내역"/>
      <sheetName val="견적갑"/>
      <sheetName val="두원내역서"/>
      <sheetName val="실행내역서 "/>
      <sheetName val="견적조건보고서"/>
      <sheetName val="견적갑지"/>
      <sheetName val="을지"/>
      <sheetName val="견적갑&quot;A&quot;공구"/>
      <sheetName val="견적조건보고서&quot;A&quot;공구"/>
      <sheetName val="A비엠"/>
      <sheetName val="공율산출"/>
      <sheetName val="cable 물량"/>
      <sheetName val="cover"/>
      <sheetName val="TOTSUM"/>
      <sheetName val="sum01"/>
      <sheetName val="sum01-1"/>
      <sheetName val="0001new"/>
      <sheetName val="0001-REMOVE"/>
      <sheetName val="sum02-1 "/>
      <sheetName val="0002new "/>
      <sheetName val="0002-REMOVE "/>
      <sheetName val="sum03-1 "/>
      <sheetName val="0003-1  "/>
      <sheetName val="0003-2"/>
      <sheetName val="0003-3"/>
      <sheetName val="0003-4"/>
      <sheetName val="0003-REMOVE  "/>
      <sheetName val="Off-sh"/>
      <sheetName val="토목"/>
      <sheetName val="현장개요"/>
      <sheetName val="금호"/>
      <sheetName val="내역(을)"/>
      <sheetName val="내역서"/>
      <sheetName val="원가계산서"/>
      <sheetName val="PROJECT BRIEF"/>
      <sheetName val="내역"/>
      <sheetName val="#REF"/>
      <sheetName val="Y-WORK"/>
      <sheetName val="REDUCER"/>
      <sheetName val="WE'T"/>
      <sheetName val="Macro1"/>
      <sheetName val="수압집계"/>
      <sheetName val="Inst."/>
      <sheetName val="소특"/>
      <sheetName val="화서"/>
      <sheetName val="노무비단가"/>
      <sheetName val="Piping Design Data"/>
      <sheetName val="건축"/>
      <sheetName val="건축집계표이수"/>
      <sheetName val="건축집계합계"/>
      <sheetName val="당정동경상이수"/>
      <sheetName val="당정동공통이수"/>
      <sheetName val="DATA"/>
      <sheetName val="터널조도"/>
      <sheetName val="Sheet5"/>
      <sheetName val="주경기-오배수"/>
      <sheetName val="전력간선"/>
      <sheetName val="실행철강하도"/>
      <sheetName val="Sheet1"/>
      <sheetName val="PROJECT BRIEF(EX.NEW)"/>
      <sheetName val="남양시작동자105노65기1.3화1.2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개요"/>
      <sheetName val="실행기안"/>
      <sheetName val="실행내역"/>
      <sheetName val="VXXXXXXX"/>
      <sheetName val="견적조건보고서"/>
      <sheetName val="견적갑지"/>
      <sheetName val="을지"/>
      <sheetName val="확약서"/>
      <sheetName val="예술의전당"/>
      <sheetName val="단가산출"/>
      <sheetName val="일위대가(가설)"/>
      <sheetName val="자탐수량산출서"/>
      <sheetName val="노임"/>
      <sheetName val="일위_파일"/>
      <sheetName val="입력"/>
      <sheetName val="울산자동제어"/>
      <sheetName val="집계표(수배전제조구매)"/>
      <sheetName val="내역"/>
      <sheetName val="매출속보"/>
      <sheetName val="인건비"/>
      <sheetName val="본부장"/>
      <sheetName val="내역서"/>
      <sheetName val="EQT-ESTN"/>
      <sheetName val="간접"/>
      <sheetName val="전도품의"/>
      <sheetName val="01AC"/>
      <sheetName val="Macro(차단기)"/>
      <sheetName val="Macro(전선)"/>
      <sheetName val="수량집계"/>
      <sheetName val="청 구"/>
      <sheetName val="국내조달(통합-1)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공사원가계산서"/>
      <sheetName val="내역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리용"/>
      <sheetName val="전체"/>
      <sheetName val="연습"/>
      <sheetName val="수량산출"/>
      <sheetName val="실행철강하도"/>
    </sheetNames>
    <sheetDataSet>
      <sheetData sheetId="0"/>
      <sheetData sheetId="1"/>
      <sheetData sheetId="2">
        <row r="3">
          <cell r="C3">
            <v>411001</v>
          </cell>
        </row>
      </sheetData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  <sheetName val="차액보증"/>
      <sheetName val="수량산출"/>
      <sheetName val="0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o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단락전류-A"/>
      <sheetName val="갈현동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조명율표"/>
      <sheetName val="총 원가계산"/>
      <sheetName val="#REF"/>
      <sheetName val="Sheet1"/>
      <sheetName val="DATA"/>
      <sheetName val="데이타"/>
      <sheetName val="수량산출서"/>
      <sheetName val="MOTOR"/>
      <sheetName val="인건-측정"/>
      <sheetName val="산출7-본선2"/>
      <sheetName val="산출7-본선3"/>
      <sheetName val="laroux"/>
      <sheetName val="일위,한전"/>
      <sheetName val="원가계산서"/>
      <sheetName val="단가조사서"/>
      <sheetName val="1. 가로등 설치공사(2공구)"/>
      <sheetName val="내역서 (2)"/>
      <sheetName val="전체"/>
      <sheetName val="CODE"/>
      <sheetName val="실행철강하도"/>
      <sheetName val="노임단가"/>
      <sheetName val="수목단가"/>
      <sheetName val="시설수량표"/>
      <sheetName val="식재수량표"/>
      <sheetName val="자재단가"/>
      <sheetName val="을"/>
      <sheetName val="기성내역"/>
      <sheetName val="2공구산출내역"/>
      <sheetName val="터파기및재료"/>
      <sheetName val="강교(Sub)"/>
      <sheetName val="부대내역"/>
      <sheetName val="2000,9월 일위"/>
      <sheetName val="노임"/>
      <sheetName val="기둥(원형)"/>
      <sheetName val="중기일위대가"/>
      <sheetName val="수량산출"/>
      <sheetName val="Sheet3"/>
      <sheetName val="건축-물가변동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표지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1,2공구원가계산서"/>
      <sheetName val="1공구산출내역서"/>
      <sheetName val="실행내역"/>
      <sheetName val="정부노임단가"/>
      <sheetName val="공사개요"/>
      <sheetName val="현장관리비"/>
      <sheetName val="말뚝지지력산정"/>
      <sheetName val="JUCKEYK"/>
      <sheetName val="실행간접비용"/>
      <sheetName val="예정(3)"/>
      <sheetName val="동원(3)"/>
      <sheetName val="원가계산서 "/>
      <sheetName val="샘플표지"/>
      <sheetName val="IT-BAT"/>
      <sheetName val="설명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토사(PE)"/>
      <sheetName val="건축내역서"/>
      <sheetName val="설비내역서"/>
      <sheetName val="전기내역서"/>
      <sheetName val="집계표"/>
      <sheetName val="표지 (2)"/>
      <sheetName val="공내역"/>
      <sheetName val="외주"/>
      <sheetName val="Sheet2"/>
      <sheetName val="견적대비표"/>
      <sheetName val="견적율"/>
      <sheetName val="일위대가표"/>
      <sheetName val="일위목록"/>
      <sheetName val="안정검토(온1)"/>
      <sheetName val="중간부"/>
      <sheetName val="설계내역서"/>
      <sheetName val="배수내역"/>
      <sheetName val="현황CODE"/>
      <sheetName val="손익현황"/>
      <sheetName val="주형"/>
      <sheetName val="자탐"/>
      <sheetName val="9GNG운반"/>
      <sheetName val="6호기"/>
      <sheetName val="평교-내역"/>
      <sheetName val="소야공정계획표"/>
      <sheetName val="2.대외공문"/>
      <sheetName val="일위대가(가설)"/>
      <sheetName val="터널조도"/>
      <sheetName val="견적단가"/>
      <sheetName val="공구원가계산"/>
      <sheetName val="AS복구"/>
      <sheetName val="중기터파기"/>
      <sheetName val="변수값"/>
      <sheetName val="중기상차"/>
      <sheetName val="노임(1차)"/>
      <sheetName val="단가"/>
      <sheetName val="DT"/>
      <sheetName val="롤러"/>
      <sheetName val="BH"/>
      <sheetName val="펌프차타설"/>
      <sheetName val="매립"/>
      <sheetName val="집수정(600-700)"/>
      <sheetName val="산업개발안내서"/>
      <sheetName val="타공종이기"/>
      <sheetName val="유림골조"/>
      <sheetName val="기흥하도용"/>
      <sheetName val="요율"/>
      <sheetName val="Sheet13"/>
      <sheetName val="Sheet14"/>
      <sheetName val="전기자료"/>
      <sheetName val="단가산출"/>
      <sheetName val="POL6차-PIPING"/>
      <sheetName val="2000.11¿ù¼³°è³»¿ª"/>
      <sheetName val="ÁØ°Ë ³»¿ª¼­"/>
      <sheetName val="BQ"/>
      <sheetName val="단가비교표"/>
      <sheetName val="신표지1"/>
      <sheetName val="JUCK"/>
      <sheetName val="설계조건"/>
      <sheetName val="woo(mac)"/>
      <sheetName val="내역"/>
      <sheetName val="Sheet1 (2)"/>
      <sheetName val="TRE TABLE"/>
      <sheetName val="C1ㅇ"/>
      <sheetName val="tong du toan"/>
      <sheetName val="지급자재"/>
      <sheetName val="날개벽수량표"/>
      <sheetName val="1SPAN"/>
      <sheetName val="일위대가목차"/>
      <sheetName val="산근"/>
      <sheetName val="MACRO(MCC)"/>
      <sheetName val="Macro(차단기)"/>
      <sheetName val="시중노임(공사)"/>
      <sheetName val="원가계산"/>
      <sheetName val="동해title"/>
      <sheetName val="산출내역서"/>
      <sheetName val="비목군분류일위"/>
      <sheetName val="2000년1차"/>
      <sheetName val="일반토공견적"/>
      <sheetName val="Y-WORK"/>
      <sheetName val="일위대가(목록)"/>
      <sheetName val="재료비"/>
      <sheetName val="N賃率-職"/>
      <sheetName val="I一般比"/>
      <sheetName val="간선계산"/>
      <sheetName val="단위가격"/>
      <sheetName val="가공송전산출서"/>
      <sheetName val="사급자재"/>
      <sheetName val="내역서01"/>
      <sheetName val="구체"/>
      <sheetName val="좌측날개벽"/>
      <sheetName val="우측날개벽"/>
      <sheetName val="기본단가표"/>
      <sheetName val="부안일위"/>
      <sheetName val="덕소내역"/>
      <sheetName val="전기혼잡제경비(45)"/>
      <sheetName val="Customer Databas"/>
      <sheetName val="옹벽"/>
      <sheetName val="본체"/>
      <sheetName val="CM 1"/>
      <sheetName val="전선 및 전선관"/>
      <sheetName val="산출2-기기동력"/>
      <sheetName val="H-PILE수량집계"/>
      <sheetName val="인부신상자료"/>
      <sheetName val="노무비"/>
      <sheetName val="입찰안"/>
      <sheetName val="입고"/>
      <sheetName val="결재갑지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단가표"/>
      <sheetName val="DATE"/>
      <sheetName val="변경도급"/>
      <sheetName val="하부철근수량"/>
      <sheetName val="제출내역 (2)"/>
      <sheetName val="설계"/>
      <sheetName val="일위대가(건축)"/>
      <sheetName val="내역서 제출"/>
      <sheetName val="토공(1)"/>
      <sheetName val="일용직"/>
      <sheetName val="일반공사"/>
      <sheetName val="ITEM"/>
      <sheetName val="정공공사"/>
      <sheetName val="주안3차A-A"/>
      <sheetName val="단면가정"/>
      <sheetName val="원가"/>
      <sheetName val="단가 및 재료비"/>
      <sheetName val="웅진교-S2"/>
      <sheetName val="200"/>
      <sheetName val="전기"/>
      <sheetName val="1안"/>
      <sheetName val="관로분포도"/>
      <sheetName val="방지책개소별명세"/>
      <sheetName val="약품설비"/>
      <sheetName val="신우"/>
      <sheetName val="입력"/>
      <sheetName val="주현(해보)"/>
      <sheetName val="주현(영광)"/>
      <sheetName val="맨홀물량"/>
      <sheetName val="계좌번호"/>
      <sheetName val="공사현황 "/>
      <sheetName val="투입현황"/>
      <sheetName val="중,재,유청구"/>
      <sheetName val="직영"/>
      <sheetName val="투입현황 (LG)"/>
      <sheetName val="중기가동"/>
      <sheetName val="외주기성(이재남)"/>
      <sheetName val="사토운반"/>
      <sheetName val="외주모작투입"/>
      <sheetName val="외주공제현황"/>
      <sheetName val="용역 (2)"/>
      <sheetName val="목공"/>
      <sheetName val="철근"/>
      <sheetName val="이상헌"/>
      <sheetName val="경유사용내역  "/>
      <sheetName val="휘발유사용내역   (2)"/>
      <sheetName val="가로등"/>
      <sheetName val="설계서(7)"/>
      <sheetName val="관급"/>
      <sheetName val="링크해지용"/>
      <sheetName val="CC16-내역서"/>
      <sheetName val="단가일람"/>
      <sheetName val="조경일람"/>
      <sheetName val="일위집계표"/>
      <sheetName val="참조-(1)"/>
      <sheetName val="조도계산서1"/>
      <sheetName val="기초자료"/>
      <sheetName val="일반수량총괄"/>
      <sheetName val="설계명세서"/>
      <sheetName val="예산명세서"/>
      <sheetName val="자료입력"/>
      <sheetName val="동력부하(도산)"/>
      <sheetName val="직노"/>
      <sheetName val="주소록"/>
      <sheetName val="노임이"/>
      <sheetName val="48수량"/>
      <sheetName val="49일위"/>
      <sheetName val="22일위"/>
      <sheetName val="49수량"/>
      <sheetName val="SG"/>
      <sheetName val="자동제어"/>
      <sheetName val="금광1터널"/>
      <sheetName val="갑지(추정)"/>
      <sheetName val="기계경비산출"/>
      <sheetName val="인건비 "/>
      <sheetName val="설계서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간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한강운반비"/>
      <sheetName val="철거산출근거"/>
      <sheetName val="CABLE SIZE-3"/>
      <sheetName val="단가조사-2"/>
      <sheetName val="말고개터널조명전압강하"/>
      <sheetName val="106C0300"/>
      <sheetName val="금액"/>
      <sheetName val="현장관리비 산출내역"/>
      <sheetName val="공사비"/>
      <sheetName val="공사비집계"/>
      <sheetName val="기준액"/>
      <sheetName val="수량산출(수평맹암거)"/>
      <sheetName val="장비집계"/>
      <sheetName val="플랜트 설치"/>
      <sheetName val="ⴭⴭⴭⴭ"/>
      <sheetName val="2006기계경비산출표"/>
      <sheetName val="TEL"/>
      <sheetName val="자료"/>
      <sheetName val="간선"/>
      <sheetName val="전압"/>
      <sheetName val="조도"/>
      <sheetName val="동력"/>
      <sheetName val="약품공급2"/>
      <sheetName val="STBOX"/>
      <sheetName val="2000_11월설계내역"/>
      <sheetName val="준검_내역서"/>
      <sheetName val="1_수,변전설비_(1차작업)"/>
      <sheetName val="2_옥외전력(침매함-수정-1차작업)"/>
      <sheetName val="3_옥외전력(사장교-수정-1차작업)"/>
      <sheetName val="4_인입선교체공사"/>
      <sheetName val="1__가로등_설치공사(2공구)"/>
      <sheetName val="내역서_(2)"/>
      <sheetName val="2000,9월_일위"/>
      <sheetName val="설계내역"/>
      <sheetName val="3.바닥판설계"/>
      <sheetName val="골재집계"/>
      <sheetName val="지수"/>
      <sheetName val="단가(1)"/>
      <sheetName val="건축공사"/>
      <sheetName val="Total"/>
      <sheetName val="내역서 (평창)"/>
      <sheetName val="신규보류입력"/>
      <sheetName val="이름정의"/>
      <sheetName val="ABUT수량-A1"/>
      <sheetName val="데이타입력"/>
      <sheetName val="에너지요금"/>
      <sheetName val="보일러입력"/>
      <sheetName val="ESCO입력"/>
      <sheetName val="종합"/>
      <sheetName val="최초입력"/>
      <sheetName val="사업개요(일반전력(갑)용"/>
      <sheetName val="사업개요(일반전력(을)用)"/>
      <sheetName val="사업개요(심야전력(갑)용"/>
      <sheetName val="자금환수표"/>
      <sheetName val="자금운용계획(8%)"/>
      <sheetName val="자금운용계획(11%)"/>
      <sheetName val="참조자료"/>
      <sheetName val="지원제도"/>
      <sheetName val="교회일정표"/>
      <sheetName val="교회빙축설계"/>
      <sheetName val="빙축열설계서"/>
      <sheetName val="운전전략"/>
      <sheetName val="왕복동"/>
      <sheetName val="터보"/>
      <sheetName val="장비가격"/>
      <sheetName val="ESCO제안"/>
      <sheetName val="중온수"/>
      <sheetName val="이중효용"/>
      <sheetName val="냉온수"/>
      <sheetName val="빙축열"/>
      <sheetName val="경제성검토"/>
      <sheetName val="2방식비교"/>
      <sheetName val="3방식비교"/>
      <sheetName val="한전지원금"/>
      <sheetName val="견적서"/>
      <sheetName val="재료집계"/>
      <sheetName val="청주(철골발주의뢰서)"/>
      <sheetName val="bid"/>
      <sheetName val="구조물철거타공정이월"/>
      <sheetName val="Sheet5"/>
      <sheetName val="1차증가원가계산"/>
      <sheetName val="1.설계조건"/>
      <sheetName val="INPUT"/>
      <sheetName val="노임단가 (2)"/>
      <sheetName val="공사비예산서(토목분)"/>
      <sheetName val="담장산출"/>
      <sheetName val="산출내역서집계표"/>
      <sheetName val="실행예산"/>
      <sheetName val="인사자료총집계"/>
      <sheetName val="토공집계표"/>
      <sheetName val="공문"/>
      <sheetName val="에너지동"/>
      <sheetName val="접지수량"/>
      <sheetName val="과세표준율-2"/>
      <sheetName val="면적분양가"/>
      <sheetName val="분양면적(1123)"/>
      <sheetName val="출력소스"/>
      <sheetName val="D&amp;P특기사항"/>
      <sheetName val="산근(목록)"/>
      <sheetName val="토공"/>
      <sheetName val="이형관중량"/>
      <sheetName val="공사비 증감 내역서"/>
      <sheetName val="날개벽(시점좌측)"/>
      <sheetName val="ASALTOTA"/>
      <sheetName val="중기사용료"/>
      <sheetName val="내역서(기계)"/>
      <sheetName val="단"/>
      <sheetName val="투찰"/>
      <sheetName val="U-TYPE(1)"/>
      <sheetName val="b_balju_cho"/>
      <sheetName val="EP0618"/>
      <sheetName val="단위세대물량"/>
      <sheetName val="Sheet6"/>
      <sheetName val="조도계산서 (도서)"/>
      <sheetName val="단가산출서"/>
      <sheetName val="접속도로"/>
      <sheetName val="접속도로1"/>
      <sheetName val="날개벽"/>
      <sheetName val="암거단위"/>
      <sheetName val="MAT_N048"/>
      <sheetName val="경상비"/>
      <sheetName val="인건비"/>
      <sheetName val="단가산출서(기계)"/>
      <sheetName val="2003상반기노임기준"/>
      <sheetName val="경비"/>
      <sheetName val="실행(표지,갑,을)"/>
      <sheetName val="3BL공동구 수량"/>
      <sheetName val="건축일위"/>
      <sheetName val="그라우팅일위"/>
      <sheetName val="Proposal"/>
      <sheetName val="일위대가(1)"/>
      <sheetName val="Module1"/>
      <sheetName val="DANGA"/>
      <sheetName val="대림경상68억"/>
      <sheetName val="Macro2"/>
      <sheetName val="Macro1"/>
      <sheetName val="COPING"/>
      <sheetName val="차액보증"/>
      <sheetName val="건축내역"/>
      <sheetName val="식재인부"/>
      <sheetName val="DAN"/>
      <sheetName val="백호우계수"/>
      <sheetName val="초기화면"/>
      <sheetName val="관급자재"/>
      <sheetName val="교량전기"/>
      <sheetName val="간접비계산"/>
      <sheetName val="토공,철콘"/>
      <sheetName val="S.중기사용료"/>
      <sheetName val="입력란"/>
      <sheetName val="97노임단가"/>
      <sheetName val="2000전체분"/>
      <sheetName val="통신단가조사"/>
      <sheetName val="금액내역서"/>
      <sheetName val="대치판정"/>
      <sheetName val="실행"/>
      <sheetName val="변압기 및 발전기 용량"/>
      <sheetName val="FORM-0"/>
      <sheetName val="SHL"/>
      <sheetName val="내역표지"/>
      <sheetName val="설계기준"/>
      <sheetName val="내역1"/>
      <sheetName val="48일위"/>
      <sheetName val="철콘견적"/>
      <sheetName val="견적의뢰서"/>
      <sheetName val="세부내역"/>
      <sheetName val="기기리스트"/>
      <sheetName val="소요자재"/>
      <sheetName val="노무산출서"/>
      <sheetName val="A"/>
      <sheetName val="기초자료입력"/>
      <sheetName val="가감수량"/>
      <sheetName val="맨홀수량산출"/>
      <sheetName val="단가조사"/>
      <sheetName val="노임,자재"/>
      <sheetName val="기계경비"/>
      <sheetName val="설계서(본관)"/>
      <sheetName val="횡 연장"/>
      <sheetName val="3.하중산정4.지지력"/>
      <sheetName val="자재단가_사급"/>
      <sheetName val="중기적산목록"/>
      <sheetName val="노무비 근거"/>
      <sheetName val="소방"/>
      <sheetName val="8.석축단위(H=1.5M)"/>
      <sheetName val="역T형교대(말뚝기초)"/>
      <sheetName val="감시제어"/>
      <sheetName val="목차임시"/>
      <sheetName val="견적대비"/>
      <sheetName val="준공정산"/>
      <sheetName val="3.자재비(총괄)"/>
      <sheetName val="원형1호맨홀토공수량"/>
      <sheetName val="J"/>
      <sheetName val="설계카드"/>
      <sheetName val="유입량"/>
      <sheetName val="인입관수량총괄"/>
      <sheetName val="22수량"/>
      <sheetName val="3련 BOX"/>
      <sheetName val="제잡비"/>
      <sheetName val="거래처등록"/>
      <sheetName val="참고자료"/>
      <sheetName val="기본일위"/>
      <sheetName val="내역서2안"/>
      <sheetName val="패널"/>
      <sheetName val="집계"/>
      <sheetName val="중기사용료산출근거"/>
      <sheetName val="노임단가명세표"/>
      <sheetName val="고유코드_설계"/>
      <sheetName val="전체_1설계"/>
      <sheetName val="내역(포장)"/>
      <sheetName val="을지"/>
      <sheetName val="사용자단가"/>
      <sheetName val="사용자일위"/>
      <sheetName val="의왕내역"/>
      <sheetName val="횡배수관집현황(2공구)"/>
      <sheetName val="자  재"/>
      <sheetName val="건축외주"/>
      <sheetName val="이토변실(A3-LINE)"/>
      <sheetName val="산출목록표"/>
      <sheetName val="순공사비"/>
      <sheetName val="충주"/>
      <sheetName val="관급자재대"/>
      <sheetName val="물집"/>
      <sheetName val="코드"/>
      <sheetName val="7단가"/>
      <sheetName val="BEND LOSS"/>
      <sheetName val="ilch"/>
      <sheetName val="기계경비일람"/>
      <sheetName val="BEND_LOSS"/>
      <sheetName val="설직재-1"/>
      <sheetName val="EJ"/>
      <sheetName val="기자재대비표"/>
      <sheetName val="연습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단"/>
      <sheetName val="유치원내역"/>
      <sheetName val="공통가설"/>
      <sheetName val="건              축"/>
      <sheetName val="별표 "/>
      <sheetName val="단가대비표"/>
      <sheetName val="실행내역 "/>
      <sheetName val="guard(mac)"/>
      <sheetName val="MYUN(MAC)"/>
      <sheetName val="tggwan(mac)"/>
      <sheetName val="suk(mac)"/>
      <sheetName val="1월"/>
      <sheetName val="내역서1"/>
      <sheetName val="직재"/>
      <sheetName val="재집"/>
      <sheetName val="3차설계"/>
      <sheetName val="G.R300경비"/>
      <sheetName val="과천MAIN"/>
      <sheetName val="5호광장_(만점)"/>
      <sheetName val="인천국제_(만점)_(2)"/>
      <sheetName val="총_원가계산"/>
      <sheetName val="2_대외공문"/>
      <sheetName val="품셈TABLE"/>
      <sheetName val="각종양식"/>
      <sheetName val="(A)내역서"/>
      <sheetName val="1호맨홀가감수량"/>
      <sheetName val="1호맨홀수량산출"/>
      <sheetName val="가시설(TYPE-A)"/>
      <sheetName val="공사기본내용입력"/>
      <sheetName val="99노임기준"/>
      <sheetName val="3.공통공사대비"/>
      <sheetName val="통합"/>
      <sheetName val="안정검토"/>
      <sheetName val="단면설계"/>
      <sheetName val="VXXXXXX"/>
      <sheetName val="실내기 사양 (부경대)"/>
      <sheetName val="설계예산서"/>
      <sheetName val="Front"/>
      <sheetName val="loading"/>
      <sheetName val="기술자료 (연수)"/>
      <sheetName val="설비"/>
      <sheetName val="P-산#1-1(WOWA1)"/>
      <sheetName val="조경"/>
      <sheetName val="설비공사"/>
      <sheetName val="예비품"/>
      <sheetName val="빌딩 안내"/>
      <sheetName val="2.조명기구철거(일괄철거분)"/>
      <sheetName val="전차선로 물량표"/>
      <sheetName val="가도공"/>
      <sheetName val="CTEMCOST"/>
      <sheetName val="간접비"/>
      <sheetName val="문학간접"/>
      <sheetName val="간접"/>
      <sheetName val="C3"/>
      <sheetName val="총괄"/>
      <sheetName val="wall"/>
      <sheetName val="학생내역"/>
      <sheetName val="21301동"/>
      <sheetName val="건축공정"/>
      <sheetName val="방진공정"/>
      <sheetName val="증감대비"/>
      <sheetName val="3.골재원검토의견서 갑지"/>
      <sheetName val="보건노"/>
      <sheetName val="김남권내역9"/>
      <sheetName val="품셈총괄표"/>
      <sheetName val="(14)전기품셈정산"/>
      <sheetName val="(12)전기경비"/>
      <sheetName val="날개벽(TYPE1)"/>
      <sheetName val="정보매체A동"/>
      <sheetName val="982월원안"/>
      <sheetName val="1.수인터널"/>
      <sheetName val="nys"/>
      <sheetName val="02상노임"/>
      <sheetName val="건설산출"/>
      <sheetName val="공사수행방안"/>
      <sheetName val="Project Brief"/>
      <sheetName val="평가내역"/>
      <sheetName val="001"/>
      <sheetName val="원가서"/>
      <sheetName val="입찰"/>
      <sheetName val="현경"/>
      <sheetName val="금리계산"/>
      <sheetName val="97년 추정"/>
      <sheetName val="자재일위(경)"/>
      <sheetName val="TYPE-A"/>
      <sheetName val="이월"/>
      <sheetName val="예산총괄"/>
      <sheetName val="골조시행"/>
      <sheetName val="전문품의"/>
      <sheetName val="cal"/>
      <sheetName val="조경공정"/>
      <sheetName val="수량산출(음암)"/>
      <sheetName val="돌담교 상부수량"/>
      <sheetName val="Ekog10"/>
      <sheetName val="AHU집계"/>
      <sheetName val="공조기휀"/>
      <sheetName val="공조기"/>
      <sheetName val="당초"/>
      <sheetName val="98수문일위"/>
      <sheetName val="예산변경사항"/>
      <sheetName val="갑지1"/>
      <sheetName val="Upgrades pricing"/>
      <sheetName val="bm(CIcable)"/>
      <sheetName val="내역서(기성청구)"/>
      <sheetName val="969910( R)"/>
      <sheetName val="B부대공"/>
      <sheetName val="내역갑지"/>
      <sheetName val="LOPCAL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개산공사비"/>
      <sheetName val="증가분"/>
      <sheetName val="증가수정"/>
      <sheetName val="문의사항"/>
      <sheetName val="산근"/>
      <sheetName val="Sheet1"/>
      <sheetName val="개"/>
      <sheetName val="대비표"/>
      <sheetName val="평3"/>
      <sheetName val="평"/>
      <sheetName val="예총"/>
      <sheetName val="기안"/>
      <sheetName val="목차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연결임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"/>
      <sheetName val="공사개요"/>
      <sheetName val="공사원가"/>
      <sheetName val="건축공사비"/>
      <sheetName val="공종별비교"/>
      <sheetName val="마감별비교"/>
      <sheetName val="건축평형별"/>
      <sheetName val="피벗자료"/>
      <sheetName val="평형별피벗"/>
      <sheetName val="설비공사비"/>
      <sheetName val=" 설비마감재"/>
      <sheetName val="전기공사비"/>
      <sheetName val="승강기"/>
      <sheetName val="공정표"/>
      <sheetName val="산출금액내역"/>
      <sheetName val="실행간접비용"/>
      <sheetName val="일산실행내역"/>
      <sheetName val="토사(PE)"/>
      <sheetName val="일위_파일"/>
      <sheetName val="실행예산"/>
      <sheetName val="한일양산"/>
      <sheetName val="수량산출"/>
      <sheetName val="인건비 "/>
      <sheetName val="NOMUBI"/>
      <sheetName val="노임단가"/>
      <sheetName val="G.R300경비"/>
      <sheetName val="견"/>
      <sheetName val="내역서"/>
      <sheetName val="요율"/>
      <sheetName val="직재"/>
      <sheetName val="관급_File"/>
      <sheetName val="산출내역"/>
      <sheetName val="01"/>
      <sheetName val="기계경비(시간당)"/>
      <sheetName val="램머"/>
      <sheetName val="#REF"/>
      <sheetName val="빌딩 안내"/>
      <sheetName val="현장관리비"/>
      <sheetName val="장비비"/>
      <sheetName val="평가데이터"/>
      <sheetName val="설계내역서"/>
      <sheetName val="Customer Databas"/>
      <sheetName val="유림골조"/>
      <sheetName val="비교1"/>
      <sheetName val="지수980731이후"/>
      <sheetName val="Y-WORK"/>
      <sheetName val="계수시트"/>
      <sheetName val="총괄"/>
      <sheetName val="코스모공장 (어음)"/>
      <sheetName val="설계조건"/>
      <sheetName val="산출"/>
      <sheetName val="인부임"/>
      <sheetName val="교사기준면적(초등)"/>
      <sheetName val="기초자료입력"/>
      <sheetName val="맨홀수량산출(A-LINE)"/>
      <sheetName val="품셈TABLE"/>
      <sheetName val="별표 "/>
      <sheetName val="FACTOR"/>
      <sheetName val="BID"/>
      <sheetName val="국내조달(통합-1)"/>
      <sheetName val="2@ BOX"/>
      <sheetName val="일위목록"/>
      <sheetName val="터파기및재료"/>
      <sheetName val="데이타"/>
      <sheetName val="식재인부"/>
      <sheetName val="2. 공원조도"/>
      <sheetName val="효성CB 1P기초"/>
      <sheetName val="수목데이타"/>
      <sheetName val="내역서1999.8최종"/>
      <sheetName val="PAC"/>
      <sheetName val="정산설계"/>
      <sheetName val="3"/>
      <sheetName val="관급총괄"/>
      <sheetName val="내역서01"/>
      <sheetName val="주소록"/>
      <sheetName val="전차선로 물량표"/>
      <sheetName val="갑지1"/>
      <sheetName val="연부97-1"/>
      <sheetName val="일반교실"/>
      <sheetName val="TOTAL_BOQ"/>
      <sheetName val="9902"/>
      <sheetName val="1차 내역서"/>
      <sheetName val="AP1"/>
      <sheetName val="작성"/>
      <sheetName val="견적의뢰"/>
      <sheetName val="갑지"/>
      <sheetName val="현장경비"/>
      <sheetName val="관로부문"/>
      <sheetName val="슬래브"/>
      <sheetName val="토공"/>
      <sheetName val="조명시설"/>
      <sheetName val="2000년1차"/>
      <sheetName val="원가계산서"/>
      <sheetName val="DATE"/>
      <sheetName val="조경"/>
      <sheetName val="중강당 내역"/>
      <sheetName val="총괄표"/>
      <sheetName val="원가"/>
      <sheetName val="청천내"/>
      <sheetName val="참조"/>
      <sheetName val="단가"/>
      <sheetName val="자재대"/>
      <sheetName val="일(4)"/>
      <sheetName val="판매시설"/>
      <sheetName val="총투입계"/>
      <sheetName val="세부 Data"/>
      <sheetName val="협력업체기성(투입)"/>
      <sheetName val="협력업체기성(매출)"/>
      <sheetName val="본사불자재투입(투입)"/>
      <sheetName val="본사불자재투입(매출)"/>
      <sheetName val="관경기준(1차)"/>
      <sheetName val="c_balju"/>
      <sheetName val="시행예산"/>
      <sheetName val="관급자재"/>
      <sheetName val="변경관급자재"/>
      <sheetName val="토공(우물통,기타) "/>
      <sheetName val="단가산출서(기계)"/>
      <sheetName val="wall"/>
      <sheetName val="소방일위 "/>
      <sheetName val="소방 "/>
      <sheetName val="본사공가현황"/>
      <sheetName val="건축내역"/>
      <sheetName val="가정"/>
      <sheetName val="Macro1"/>
      <sheetName val="냉천부속동"/>
      <sheetName val="개산공사비"/>
      <sheetName val="일위대가(4층원격)"/>
      <sheetName val="Total"/>
      <sheetName val="대전(세창동)"/>
      <sheetName val="Sheet1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9509"/>
      <sheetName val="소일위대가코드표"/>
      <sheetName val="직노"/>
      <sheetName val="견적을지"/>
      <sheetName val="금액결정"/>
      <sheetName val="부표총괄"/>
      <sheetName val="기존단가 (2)"/>
      <sheetName val="설직재-1"/>
      <sheetName val="Sheet2"/>
      <sheetName val="일위대가"/>
      <sheetName val="수량산출"/>
      <sheetName val="기계"/>
      <sheetName val="정화조"/>
      <sheetName val="조경"/>
      <sheetName val="토목"/>
      <sheetName val="기초일위"/>
      <sheetName val="시설일위"/>
      <sheetName val="조명일위"/>
      <sheetName val="단가표"/>
      <sheetName val="C1ㅇ"/>
      <sheetName val="직재"/>
      <sheetName val="설계내역서"/>
      <sheetName val="견적"/>
      <sheetName val="내역서"/>
      <sheetName val="2.대외공문"/>
      <sheetName val="계정"/>
      <sheetName val="원가계산서(남측)"/>
      <sheetName val="3"/>
      <sheetName val="database"/>
      <sheetName val="교량하부공"/>
      <sheetName val="부대토목"/>
      <sheetName val="기본일위"/>
      <sheetName val="내역서(교량)전체"/>
      <sheetName val="제품정보"/>
      <sheetName val="국내조달(통합-1)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진갑"/>
      <sheetName val="신진을"/>
      <sheetName val="두성표지"/>
      <sheetName val="중앙"/>
      <sheetName val="두성"/>
      <sheetName val="일위_파일"/>
      <sheetName val="원본1"/>
      <sheetName val="C1ㅇ"/>
      <sheetName val="연결임시"/>
      <sheetName val="CTEMCOST"/>
    </sheetNames>
    <sheetDataSet>
      <sheetData sheetId="0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#REF"/>
      <sheetName val="교통대책내역"/>
      <sheetName val="6공구(당초)"/>
      <sheetName val="뭐야"/>
      <sheetName val="견"/>
      <sheetName val="노무비"/>
      <sheetName val="입찰안"/>
      <sheetName val="견적서"/>
      <sheetName val="내역(을)"/>
      <sheetName val="남대문빌딩"/>
      <sheetName val="내역"/>
      <sheetName val="간선계산"/>
      <sheetName val="국내조달(통합-1)"/>
      <sheetName val="인건비"/>
      <sheetName val="내역서"/>
      <sheetName val="TRE TABLE"/>
      <sheetName val="DATA"/>
      <sheetName val="C1ㅇ"/>
      <sheetName val="C3"/>
      <sheetName val="건축"/>
      <sheetName val="내역(정지)"/>
      <sheetName val="도급내역"/>
      <sheetName val="주소"/>
      <sheetName val="9509"/>
      <sheetName val="노임이"/>
      <sheetName val="일위대가"/>
      <sheetName val="#REF!"/>
      <sheetName val="WORK"/>
      <sheetName val="단위세대"/>
      <sheetName val="진주방향"/>
      <sheetName val="마산방향"/>
      <sheetName val="2000년하반기"/>
      <sheetName val="제출내역 (2)"/>
      <sheetName val="Sheet6"/>
      <sheetName val="b_balju_cho"/>
      <sheetName val="내역서(증축)"/>
      <sheetName val="일위(PN)"/>
      <sheetName val="Sheet4"/>
      <sheetName val="6호기"/>
      <sheetName val="MOTOR"/>
      <sheetName val="CABLE SIZE-3"/>
      <sheetName val="배관,배선"/>
      <sheetName val="G.R300경비"/>
      <sheetName val="개요입력"/>
      <sheetName val="수량기준"/>
      <sheetName val="단가기준"/>
      <sheetName val="일위목록-기"/>
      <sheetName val="실행내역서 "/>
      <sheetName val="도장수량(하1)"/>
      <sheetName val="주형"/>
      <sheetName val="데이타"/>
      <sheetName val="설비2차"/>
      <sheetName val="Macro(ST)"/>
      <sheetName val="Macro(AT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일위대가 (100%)"/>
      <sheetName val="TRE TABLE"/>
      <sheetName val="토목주소"/>
      <sheetName val="프랜트면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</sheetNames>
    <definedNames>
      <definedName name="Macro10"/>
    </definedNames>
    <sheetDataSet>
      <sheetData sheetId="0" refreshError="1"/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DATA"/>
      <sheetName val="데이타"/>
      <sheetName val="노임단가"/>
      <sheetName val="#REF"/>
      <sheetName val="표지"/>
      <sheetName val="원가계산서 "/>
      <sheetName val="집계표 (1)"/>
      <sheetName val="집계표(2)"/>
      <sheetName val="내역서(1차공사분)"/>
      <sheetName val="Sheet1"/>
      <sheetName val="현장일보"/>
      <sheetName val="총괄표"/>
      <sheetName val="수량산출"/>
      <sheetName val="I一般比"/>
      <sheetName val="N賃率-職"/>
      <sheetName val="공사수행방안"/>
      <sheetName val="견적율"/>
      <sheetName val="자재단가비교표"/>
      <sheetName val="내역서"/>
      <sheetName val="포장복구집계"/>
      <sheetName val="ABUT수량-A1"/>
      <sheetName val="일위대가"/>
      <sheetName val="도배공사언고"/>
      <sheetName val="노임이"/>
      <sheetName val="성남일위"/>
      <sheetName val="산출금액내역"/>
      <sheetName val="일위대가-1"/>
      <sheetName val="Front"/>
      <sheetName val="wall"/>
      <sheetName val="간접"/>
      <sheetName val="ETC"/>
      <sheetName val="상수도토공집계표"/>
      <sheetName val="1.설계조건"/>
      <sheetName val="안정검토(온1)"/>
      <sheetName val="NEGO"/>
      <sheetName val="CTEMCOST"/>
      <sheetName val="Curves"/>
      <sheetName val="Tables"/>
      <sheetName val="설직재-1"/>
      <sheetName val="과천MAIN"/>
      <sheetName val="IMPEADENCE MAP 취수장"/>
      <sheetName val="INPUT"/>
      <sheetName val="청천내"/>
      <sheetName val="집수정"/>
      <sheetName val="POL6차-PIPING"/>
      <sheetName val="건축-물가변동"/>
      <sheetName val="전차선로 물량표"/>
      <sheetName val="암거단위-1련"/>
      <sheetName val="화산경계"/>
      <sheetName val="일위_파일"/>
      <sheetName val="입찰안"/>
      <sheetName val="귀래 설계 공내역서"/>
      <sheetName val="소비자가"/>
      <sheetName val="식재가격"/>
      <sheetName val="식재총괄"/>
      <sheetName val="일위목록"/>
      <sheetName val="const."/>
      <sheetName val="일위대가(계측기설치)"/>
      <sheetName val="부안일위"/>
      <sheetName val="인건비"/>
      <sheetName val="내역서1999.8최종"/>
      <sheetName val="내역서-전체낙찰율"/>
      <sheetName val="날개벽"/>
      <sheetName val="암거단위"/>
      <sheetName val="전기일위대가"/>
      <sheetName val="일위대가 (100%)"/>
      <sheetName val="돈암사업"/>
      <sheetName val="갑지1"/>
      <sheetName val="설계명세서"/>
      <sheetName val="공사"/>
      <sheetName val="별표 "/>
      <sheetName val="손익분석"/>
      <sheetName val="집계표"/>
      <sheetName val="Sheet6"/>
      <sheetName val="시행후면적"/>
      <sheetName val="직재"/>
      <sheetName val="Sheet2"/>
      <sheetName val="7단가"/>
      <sheetName val="을"/>
      <sheetName val="평균높이산출근거"/>
      <sheetName val="횡배수관위치조서"/>
      <sheetName val="단가산출"/>
      <sheetName val="내역서-CCTV"/>
      <sheetName val="노임"/>
      <sheetName val="단가"/>
      <sheetName val="단가조사"/>
      <sheetName val="환율"/>
      <sheetName val="예비품"/>
      <sheetName val="Option"/>
      <sheetName val="SP-B1"/>
      <sheetName val="반중력식옹벽3.5"/>
      <sheetName val="건축내역"/>
      <sheetName val="설비내역서"/>
      <sheetName val="건축내역서"/>
      <sheetName val="전기내역서"/>
      <sheetName val="수량산출서"/>
      <sheetName val="단가대비표"/>
      <sheetName val="일위대가(가설)"/>
      <sheetName val="금액"/>
      <sheetName val="원가계산서"/>
      <sheetName val="사급자재"/>
      <sheetName val="신우"/>
      <sheetName val="표지 (2)"/>
      <sheetName val="인건-측정"/>
      <sheetName val="수목표준대가"/>
      <sheetName val="지우지마세요"/>
      <sheetName val="영1"/>
      <sheetName val="5.모델링"/>
      <sheetName val="2.단면가정"/>
      <sheetName val="일위"/>
      <sheetName val="플랜트 설치"/>
      <sheetName val="단가 "/>
      <sheetName val="내역"/>
      <sheetName val="NEYOK"/>
      <sheetName val="Total"/>
      <sheetName val="FRP내역서"/>
      <sheetName val="WEIGHT LIST"/>
      <sheetName val="계산근거"/>
      <sheetName val="DATE"/>
      <sheetName val="외주"/>
      <sheetName val="기준"/>
      <sheetName val="9811"/>
      <sheetName val="목표세부명세"/>
      <sheetName val="원하대비"/>
      <sheetName val="원도급"/>
      <sheetName val="하도급"/>
      <sheetName val="현장관리비"/>
      <sheetName val="중갑지"/>
      <sheetName val="직노"/>
      <sheetName val="견"/>
      <sheetName val="횡배수관집현황(2공구)"/>
      <sheetName val="작성기준"/>
      <sheetName val="관급단가"/>
      <sheetName val="FD"/>
      <sheetName val="LD"/>
      <sheetName val="GAEYO"/>
      <sheetName val="연동내역"/>
      <sheetName val="노 무 비"/>
      <sheetName val="내역서1"/>
      <sheetName val="노무비"/>
      <sheetName val="__"/>
      <sheetName val="현대물량"/>
      <sheetName val="소방"/>
      <sheetName val="횡배수관토공수량"/>
      <sheetName val="빙장비사양"/>
      <sheetName val="장비사양"/>
      <sheetName val="한강운반비"/>
      <sheetName val="시중노임단가"/>
      <sheetName val="Sheet13"/>
      <sheetName val="발전기"/>
      <sheetName val="Sheet14"/>
      <sheetName val="조건입력"/>
      <sheetName val="조건입력(2)"/>
      <sheetName val="장비선정"/>
      <sheetName val="갑지(추정)"/>
      <sheetName val="6호기"/>
      <sheetName val="SAM"/>
      <sheetName val="COST"/>
      <sheetName val="제경집계"/>
      <sheetName val="경비"/>
      <sheetName val="J直材4"/>
      <sheetName val="전통건설"/>
      <sheetName val="냉천부속동"/>
      <sheetName val="분석가정"/>
      <sheetName val="건축공사 집계표"/>
      <sheetName val="자재단가표"/>
      <sheetName val="조명시설"/>
      <sheetName val="제수"/>
      <sheetName val="공기"/>
      <sheetName val="공사원가계산서"/>
      <sheetName val="Working(wo WTs)"/>
      <sheetName val="인건비 "/>
      <sheetName val="XXXXXX"/>
      <sheetName val="원가계산"/>
      <sheetName val="견적"/>
      <sheetName val="Y-WORK"/>
      <sheetName val="예가표"/>
      <sheetName val="입력"/>
      <sheetName val="J형측구단위수량"/>
      <sheetName val="YES-T"/>
      <sheetName val="연결임시"/>
      <sheetName val="매립"/>
      <sheetName val="공조기"/>
      <sheetName val="장비부하"/>
      <sheetName val="갑지"/>
      <sheetName val="Sheet4"/>
      <sheetName val="요율"/>
      <sheetName val="자재단가"/>
      <sheetName val="전신환매도율"/>
      <sheetName val="H-PILE수량집계"/>
      <sheetName val="A-4"/>
      <sheetName val="Sheet3"/>
      <sheetName val="차선도색현황"/>
      <sheetName val="실행대비"/>
      <sheetName val="공사개요"/>
      <sheetName val="실행철강하도"/>
      <sheetName val="코드표"/>
      <sheetName val="COVER"/>
      <sheetName val="토목"/>
      <sheetName val="횡배수관"/>
      <sheetName val="대비"/>
      <sheetName val="집수정(600-700)"/>
      <sheetName val="전계가"/>
      <sheetName val="노무비 "/>
      <sheetName val="설계내역서"/>
      <sheetName val="APT"/>
      <sheetName val="평가내역"/>
      <sheetName val="노원열병합  건축공사기성내역서"/>
      <sheetName val="AV시스템"/>
      <sheetName val="골조"/>
      <sheetName val="전기일위목록"/>
      <sheetName val="P.M 별"/>
      <sheetName val="품셈TABLE"/>
      <sheetName val="단위중량표"/>
      <sheetName val="송전기본"/>
      <sheetName val="노단"/>
      <sheetName val="982월원안"/>
      <sheetName val="SCHEDULE"/>
      <sheetName val="2원료가나다."/>
      <sheetName val="SYS별 부하목록"/>
      <sheetName val="cable data"/>
      <sheetName val="기계설비-물가변동"/>
      <sheetName val="기본DATA"/>
      <sheetName val="변압기 및 발전기 용량"/>
      <sheetName val="전기"/>
      <sheetName val="철거산출근거"/>
      <sheetName val="반중력식옹벽"/>
      <sheetName val="SUN 2000. 10 가격"/>
      <sheetName val="목창호"/>
      <sheetName val="Activity(new)"/>
      <sheetName val="Total(new)"/>
      <sheetName val="견적대비 견적서"/>
      <sheetName val="R&amp;D"/>
      <sheetName val="FB25JN"/>
      <sheetName val="교통대책내역"/>
      <sheetName val="부하LOAD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가로내역"/>
      <sheetName val="단"/>
      <sheetName val="계약내력"/>
      <sheetName val="ES조서출력하기"/>
      <sheetName val="제-노임"/>
      <sheetName val="중기사용료"/>
      <sheetName val="가설공사내역"/>
      <sheetName val="401"/>
      <sheetName val="현장관리비집계표"/>
      <sheetName val="98수문일위"/>
      <sheetName val="여수토공사비"/>
      <sheetName val="guard(mac)"/>
      <sheetName val="약품설비"/>
      <sheetName val="P-J"/>
      <sheetName val="MCC제원"/>
      <sheetName val="본공사"/>
      <sheetName val="인제내역"/>
      <sheetName val="일위(PN)"/>
      <sheetName val="홍보비디오"/>
      <sheetName val="내역서2안"/>
      <sheetName val="경산"/>
      <sheetName val="집계"/>
      <sheetName val="터파기및재료"/>
      <sheetName val="직접인건비"/>
      <sheetName val="예산서표지"/>
      <sheetName val="일위목차"/>
      <sheetName val="내역서(기성청구)"/>
      <sheetName val="copy"/>
      <sheetName val="b_balju_cho"/>
      <sheetName val="대치판정"/>
      <sheetName val="노임변동률"/>
      <sheetName val="È£Ç¥"/>
      <sheetName val="견적대비표"/>
      <sheetName val="하부철근수량"/>
      <sheetName val="건축집계표"/>
      <sheetName val="토목집계표"/>
      <sheetName val="집계표(설비)"/>
      <sheetName val="토목내역서"/>
      <sheetName val="SUMMARY"/>
      <sheetName val="PAINT"/>
      <sheetName val="건축공사"/>
      <sheetName val="1단계"/>
      <sheetName val="설계조건"/>
      <sheetName val="산출"/>
      <sheetName val="배수내역 (2)"/>
      <sheetName val="용지매수"/>
      <sheetName val="BQ"/>
      <sheetName val="6동"/>
      <sheetName val="구천"/>
      <sheetName val="공내역"/>
      <sheetName val="일위대가표"/>
      <sheetName val="총괄"/>
      <sheetName val="인수공"/>
      <sheetName val="단가비교표"/>
      <sheetName val="재료"/>
      <sheetName val="설치자재"/>
      <sheetName val="목차"/>
      <sheetName val="제품"/>
      <sheetName val="견적계산"/>
      <sheetName val="재고현황"/>
      <sheetName val="20관리비율"/>
      <sheetName val="기존단가 (2)"/>
      <sheetName val="조도계산"/>
      <sheetName val="TRE TABLE"/>
      <sheetName val="정렬"/>
      <sheetName val="별표집계"/>
      <sheetName val="단위단가"/>
      <sheetName val="부하"/>
      <sheetName val="자 110% &amp; 노 70%"/>
      <sheetName val="실행내역"/>
      <sheetName val="샘플표지"/>
      <sheetName val="MixBed"/>
      <sheetName val="CondPol"/>
      <sheetName val=" 냉각수펌프"/>
      <sheetName val="미드수량"/>
      <sheetName val="일위대가목록"/>
      <sheetName val="공사비"/>
      <sheetName val="자료"/>
      <sheetName val="토사(PE)"/>
      <sheetName val="변수"/>
      <sheetName val="dV&amp;Cl"/>
      <sheetName val="CAP"/>
      <sheetName val="R"/>
      <sheetName val="설비"/>
      <sheetName val="역T형"/>
      <sheetName val="말뚝설계"/>
      <sheetName val="NAI"/>
      <sheetName val="약품공급2"/>
      <sheetName val="교각계산"/>
      <sheetName val="신표지1"/>
      <sheetName val="단중표"/>
      <sheetName val="합천내역"/>
      <sheetName val="철근총괄집계표"/>
      <sheetName val="빗물받이(910-510-410)"/>
      <sheetName val="우수"/>
      <sheetName val="원효펌프교체020812"/>
      <sheetName val="Sheet1 (2)"/>
      <sheetName val="일위대가서식"/>
      <sheetName val="2002상반기노임기준"/>
      <sheetName val="조경"/>
      <sheetName val="일반부표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SLAB"/>
      <sheetName val="BID"/>
      <sheetName val="중기(목록)"/>
      <sheetName val="일위대가(목록)"/>
      <sheetName val="산근(목록)"/>
      <sheetName val="재료비"/>
      <sheetName val="부하계산서"/>
      <sheetName val="설계서(1)"/>
      <sheetName val="프랜트면허"/>
      <sheetName val="시화점실행"/>
      <sheetName val="품셈"/>
      <sheetName val="처리단락"/>
      <sheetName val="CAT_5"/>
      <sheetName val="원가"/>
      <sheetName val="수리결과"/>
      <sheetName val="전기 원가계산서"/>
      <sheetName val="제경비율"/>
      <sheetName val="단가표"/>
      <sheetName val="수량산출1"/>
      <sheetName val="입출재고현황 (2)"/>
      <sheetName val="설 계"/>
      <sheetName val="9509"/>
      <sheetName val="예산명세서"/>
      <sheetName val="자료입력"/>
      <sheetName val="비탈면보호공수량산출"/>
      <sheetName val="산_3_2"/>
      <sheetName val="산_3_1"/>
      <sheetName val="_REF"/>
      <sheetName val="산_3_2_2"/>
      <sheetName val="1안"/>
      <sheetName val="배수통관토공수량"/>
      <sheetName val="9."/>
      <sheetName val="부대공"/>
      <sheetName val="토공"/>
      <sheetName val="소일위대가코드표"/>
      <sheetName val="2.대외공문"/>
      <sheetName val="대,유,램"/>
      <sheetName val="기계상세"/>
      <sheetName val="EQT-ESTN"/>
      <sheetName val="단가보완"/>
      <sheetName val="단위가격"/>
      <sheetName val="공사내역"/>
      <sheetName val="내역(한신APT)"/>
      <sheetName val="BOQ건축"/>
      <sheetName val="예총"/>
      <sheetName val="개소별수량산출"/>
      <sheetName val="배선DATA"/>
      <sheetName val="설산1.나"/>
      <sheetName val="본사S"/>
      <sheetName val="내역서(실)"/>
      <sheetName val="EP0618"/>
      <sheetName val="J01"/>
      <sheetName val="전기혼잡제경비(45)"/>
      <sheetName val="BSD (2)"/>
      <sheetName val="대로근거"/>
      <sheetName val="도급갑지"/>
      <sheetName val="패널"/>
      <sheetName val="2. 공원조도(전통공원)"/>
      <sheetName val="조명율표"/>
      <sheetName val="서울1"/>
      <sheetName val="도급"/>
      <sheetName val="제품정보"/>
      <sheetName val="9.단가조사서"/>
      <sheetName val="6.일위목록"/>
      <sheetName val="FACTOR"/>
      <sheetName val="하남내역"/>
      <sheetName val="9GNG운반"/>
      <sheetName val="수토공단위당"/>
      <sheetName val="자재"/>
      <sheetName val="sw1"/>
      <sheetName val="NOMUBI"/>
      <sheetName val="3F"/>
      <sheetName val="조달청적격심사"/>
      <sheetName val="분전함신설"/>
      <sheetName val="접지1종"/>
      <sheetName val="공문"/>
      <sheetName val="시멘트"/>
      <sheetName val="물가시세"/>
      <sheetName val="정공공사"/>
      <sheetName val="제직재"/>
      <sheetName val="C1ㅇ"/>
      <sheetName val="단가결정"/>
      <sheetName val="내역서(교량)전체"/>
      <sheetName val="기자재대비표"/>
      <sheetName val="4-7.중앙전기실(노임단가)"/>
      <sheetName val="eq_data"/>
      <sheetName val="차액보증"/>
      <sheetName val="공사비명세서"/>
      <sheetName val="버스운행안내"/>
      <sheetName val="근태계획서"/>
      <sheetName val="예방접종계획"/>
      <sheetName val="사  업  비  수  지  예  산  서"/>
      <sheetName val="관급"/>
      <sheetName val="3CHBDC"/>
      <sheetName val="아래"/>
      <sheetName val="수량산출(1)"/>
      <sheetName val="A갑지"/>
      <sheetName val="음료실행"/>
      <sheetName val="배수설비"/>
      <sheetName val="inputarea_ref"/>
      <sheetName val="(관급)수량산출서"/>
      <sheetName val="(도급)수량산출서"/>
      <sheetName val="일위대가목록표"/>
      <sheetName val="제품목록"/>
      <sheetName val="측량요율"/>
      <sheetName val="설계기준"/>
      <sheetName val="내역1"/>
      <sheetName val="수용가조서"/>
      <sheetName val="깨기"/>
      <sheetName val="choose"/>
      <sheetName val="물가단가"/>
      <sheetName val="가로등기초"/>
      <sheetName val="6PILE  (돌출)"/>
      <sheetName val="당초"/>
      <sheetName val="실행"/>
      <sheetName val="96노임기준"/>
      <sheetName val="EQ_R1"/>
      <sheetName val="도급정산"/>
      <sheetName val="수리보고서비"/>
      <sheetName val="간지"/>
      <sheetName val="맨홀조서"/>
      <sheetName val="하조서"/>
      <sheetName val="합의경상"/>
      <sheetName val="토적계산"/>
      <sheetName val="COVER-P"/>
      <sheetName val="중기일위대가"/>
      <sheetName val="MOTOR"/>
      <sheetName val="기계관급기자재비"/>
      <sheetName val="건축관급공사비"/>
      <sheetName val="토목관급공사비"/>
      <sheetName val="2000년1차"/>
      <sheetName val="10.25"/>
      <sheetName val="말뚝지지력산정"/>
      <sheetName val="신규DEP"/>
      <sheetName val="공사비SUM"/>
      <sheetName val="제출"/>
      <sheetName val="변경비교-을"/>
      <sheetName val="도"/>
      <sheetName val="산출기준자료"/>
      <sheetName val="단락전류-A"/>
      <sheetName val="케이블및전선관규격표"/>
      <sheetName val="중로근거"/>
      <sheetName val="교각토공"/>
      <sheetName val="가압장(토목)"/>
      <sheetName val="2회내역"/>
      <sheetName val="일위대가(4층원격)"/>
      <sheetName val="안정검토"/>
      <sheetName val="입력값"/>
      <sheetName val="일위대가(당초)"/>
      <sheetName val="JUCKEYK"/>
      <sheetName val="양식_자재단가조사표"/>
      <sheetName val="기계경비산출"/>
      <sheetName val="노무비 근거"/>
      <sheetName val="누계11"/>
      <sheetName val="을지"/>
      <sheetName val="4.Footing Design"/>
      <sheetName val="2.Load Calculation"/>
      <sheetName val="3.Check For Stability"/>
      <sheetName val="BLR-S"/>
      <sheetName val="심사계산"/>
      <sheetName val="심사물량"/>
      <sheetName val="수량산출기초(케블등)"/>
      <sheetName val="DAN"/>
      <sheetName val="횡배수관집현황_2공구_"/>
      <sheetName val="공통"/>
      <sheetName val="EQUIPMENT -2"/>
      <sheetName val="수습"/>
      <sheetName val="전체"/>
      <sheetName val="지사인원사무실"/>
      <sheetName val="우,오수"/>
      <sheetName val="식재인부"/>
      <sheetName val="총갑지"/>
      <sheetName val="공통가설"/>
      <sheetName val="배수내역"/>
      <sheetName val="DATA 입력란"/>
      <sheetName val="FAB별"/>
      <sheetName val="에너지동"/>
      <sheetName val="EACT10"/>
      <sheetName val="연습"/>
      <sheetName val="사용성검토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포항점"/>
      <sheetName val="울산고속"/>
      <sheetName val="견적서"/>
      <sheetName val="포항점 (롯데폼)"/>
      <sheetName val="주소"/>
      <sheetName val="원가계산서"/>
      <sheetName val="1안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일보"/>
      <sheetName val="주간공정현황"/>
      <sheetName val="안전관리자선임"/>
      <sheetName val="검수확인서 (1)"/>
      <sheetName val="기성청구 갑지"/>
      <sheetName val="1차기성"/>
      <sheetName val="기성청구 갑지 (2)"/>
      <sheetName val="2차기성 (2)"/>
      <sheetName val="기성청구 갑지 (3)"/>
      <sheetName val="SPEAKER"/>
      <sheetName val="I一般比"/>
      <sheetName val="수량산출"/>
      <sheetName val="고양승마장기성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J.LEE"/>
      <sheetName val="복기물량"/>
      <sheetName val="Sheet2"/>
      <sheetName val="Sheet3"/>
      <sheetName val="KELANITISSA-건설(mech)물량"/>
      <sheetName val="#REF"/>
      <sheetName val="예총"/>
      <sheetName val="일위_파일"/>
      <sheetName val="내   역"/>
      <sheetName val="C1ㅇ"/>
      <sheetName val="중기일위대가"/>
      <sheetName val="방화샷다,제연커텐"/>
      <sheetName val="전열공사"/>
      <sheetName val="D.C조명공사"/>
      <sheetName val="갑지"/>
      <sheetName val="카렌스센터계량기설치공사"/>
      <sheetName val="총괄표"/>
      <sheetName val="원가"/>
      <sheetName val="투찰(하수)"/>
      <sheetName val="공사개요"/>
      <sheetName val="개산공사비"/>
      <sheetName val="공통비(전체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소"/>
      <sheetName val="Sheet1"/>
      <sheetName val="Sheet2"/>
      <sheetName val="공문"/>
      <sheetName val="결재"/>
      <sheetName val="여과지동"/>
      <sheetName val="기초자료"/>
      <sheetName val="실행철강하도"/>
    </sheetNames>
    <sheetDataSet>
      <sheetData sheetId="0">
        <row r="1">
          <cell r="A1">
            <v>1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"/>
      <sheetName val="현장설명품의"/>
      <sheetName val="설명조서"/>
      <sheetName val="현설일반"/>
      <sheetName val="현설특수조건"/>
      <sheetName val="하도급승인"/>
      <sheetName val="APT"/>
      <sheetName val="실행내역서 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조명율표"/>
      <sheetName val="YES"/>
      <sheetName val="직재"/>
      <sheetName val="추가예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  <sheetName val="추가예산"/>
      <sheetName val="자재단가"/>
      <sheetName val="프랜트면허"/>
      <sheetName val="토목주소"/>
      <sheetName val="수량산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장비선정"/>
      <sheetName val="빙축열냉동기"/>
      <sheetName val="냉각수"/>
      <sheetName val="순환수"/>
      <sheetName val="축열조"/>
      <sheetName val="보일러"/>
      <sheetName val="운전스케쥴"/>
      <sheetName val="견적표지"/>
      <sheetName val="갑지"/>
      <sheetName val="내역서"/>
      <sheetName val="공급범위"/>
      <sheetName val="change "/>
      <sheetName val="첨부설명"/>
      <sheetName val="DATA"/>
      <sheetName val="TRE TABLE"/>
      <sheetName val="명지학원장비선정0714"/>
      <sheetName val="2.냉난방설비공사"/>
      <sheetName val="7.자동제어공사"/>
      <sheetName val="견적서"/>
      <sheetName val="#REF"/>
      <sheetName val="교통대책내역"/>
      <sheetName val="노무비"/>
      <sheetName val="COST"/>
      <sheetName val="견"/>
      <sheetName val="집계표"/>
      <sheetName val="국내조달(통합-1)"/>
      <sheetName val=" HIT-&gt;HMC 견적(3900)"/>
      <sheetName val="견적"/>
      <sheetName val="남대문빌딩"/>
      <sheetName val="b_balju_cho"/>
      <sheetName val="工완성공사율"/>
      <sheetName val="내역"/>
      <sheetName val="견적 (2)"/>
      <sheetName val="96노임기준"/>
      <sheetName val="일위대가"/>
      <sheetName val="File_관급"/>
      <sheetName val="공정집계"/>
      <sheetName val="내2"/>
      <sheetName val="상세"/>
      <sheetName val="SAM"/>
      <sheetName val="6공구(당초)"/>
      <sheetName val="실행내역서 "/>
      <sheetName val="주소"/>
      <sheetName val="실행철강하도"/>
      <sheetName val="수량산출"/>
      <sheetName val="데이타"/>
      <sheetName val="연결임시"/>
      <sheetName val="코드"/>
      <sheetName val="change_"/>
      <sheetName val="TRE_TABLE"/>
      <sheetName val="2_냉난방설비공사"/>
      <sheetName val="7_자동제어공사"/>
      <sheetName val="_HIT-&gt;HMC_견적(3900)"/>
      <sheetName val="견적_(2)"/>
      <sheetName val="1차 내역서"/>
      <sheetName val="기계경비(시간당)"/>
      <sheetName val="램머"/>
      <sheetName val="경산"/>
      <sheetName val="자동차폐수처리장"/>
      <sheetName val="실적차트"/>
      <sheetName val="수목데이타 "/>
      <sheetName val="건축내역"/>
      <sheetName val="설계내역서"/>
      <sheetName val="유림골조"/>
      <sheetName val="일위대가표"/>
      <sheetName val="입찰안"/>
      <sheetName val="POL6차-PIPING"/>
      <sheetName val="요율"/>
      <sheetName val="단가산출"/>
      <sheetName val="전기일위목록"/>
      <sheetName val="납부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단선결선도"/>
      <sheetName val="단선결선도DATA"/>
      <sheetName val="수전기기DATA"/>
      <sheetName val="교통대책내역"/>
      <sheetName val="요율"/>
      <sheetName val="TRE TABLE"/>
      <sheetName val="갑지"/>
      <sheetName val="집계표"/>
      <sheetName val="공사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손익분석"/>
      <sheetName val="직노"/>
      <sheetName val="내역"/>
      <sheetName val="당초"/>
      <sheetName val="입찰안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입찰결과(확정) (2)"/>
      <sheetName val="입찰결과(최종확정)"/>
      <sheetName val="내역총괄(최종) (2)"/>
      <sheetName val="기안용지 (2)"/>
      <sheetName val="대비일산"/>
      <sheetName val="대비일산연수"/>
      <sheetName val="연수내역"/>
      <sheetName val="연수내역원본"/>
      <sheetName val="연수내역총괄"/>
      <sheetName val="계약내역서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투찰(하수)"/>
      <sheetName val="1안"/>
      <sheetName val="설계내역서"/>
      <sheetName val="돈암사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  <sheetName val=" ｹ-ﾌﾞﾙ"/>
      <sheetName val="#REF"/>
      <sheetName val="원가계산서"/>
      <sheetName val="토목주소"/>
      <sheetName val="프랜트면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#REF"/>
      <sheetName val="인사자료총집계"/>
      <sheetName val="인건-측정"/>
      <sheetName val="단가"/>
      <sheetName val="설직재-1"/>
      <sheetName val="성빈센트-산출"/>
      <sheetName val="Baby일위대가"/>
      <sheetName val="6동"/>
      <sheetName val="직재"/>
      <sheetName val="입찰안"/>
      <sheetName val="원가"/>
      <sheetName val="별표 "/>
      <sheetName val="일위대가 (PM)"/>
      <sheetName val="노임"/>
      <sheetName val="단가 "/>
      <sheetName val="품셈TABLE"/>
      <sheetName val="DB"/>
      <sheetName val="갑지"/>
      <sheetName val="손익분석"/>
      <sheetName val="내역서"/>
      <sheetName val="대극장-하부단가"/>
      <sheetName val="9GNG운반"/>
      <sheetName val="요율"/>
      <sheetName val="969910( R)"/>
      <sheetName val="자료입력"/>
      <sheetName val="품산출서"/>
      <sheetName val="품셈표"/>
      <sheetName val="단가표"/>
      <sheetName val="조사"/>
      <sheetName val="품셈"/>
      <sheetName val="견적서"/>
      <sheetName val="접지수량"/>
      <sheetName val="자재테이블"/>
      <sheetName val="집계표"/>
      <sheetName val="98수문일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단가표"/>
    </sheetNames>
    <definedNames>
      <definedName name="Macro12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"/>
      <sheetName val="건축"/>
      <sheetName val="기계"/>
      <sheetName val="수량산출"/>
      <sheetName val="여과지동"/>
      <sheetName val="기초자료"/>
      <sheetName val="연결임시"/>
      <sheetName val="일위대가"/>
      <sheetName val="공사원가계산서"/>
      <sheetName val="내역서"/>
      <sheetName val="샘플표지"/>
      <sheetName val="금호"/>
      <sheetName val="입찰안"/>
      <sheetName val="자재단가"/>
      <sheetName val="주소록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입찰안"/>
      <sheetName val="준검 내역서"/>
      <sheetName val="신공항A-9(원가수정)"/>
      <sheetName val="도급"/>
      <sheetName val="산출내역서"/>
      <sheetName val="실행철강하도"/>
      <sheetName val="차액보증"/>
      <sheetName val="내역서"/>
      <sheetName val="#REF"/>
      <sheetName val="공사개요"/>
      <sheetName val="일위대가"/>
      <sheetName val="주차구획선수량"/>
      <sheetName val="자재단가비교표"/>
      <sheetName val="갑지"/>
      <sheetName val="개요"/>
      <sheetName val="부대tu"/>
      <sheetName val="금호"/>
      <sheetName val="저"/>
      <sheetName val="A-4"/>
      <sheetName val="정부노임단가"/>
      <sheetName val="목차"/>
      <sheetName val="내역"/>
      <sheetName val="가도공"/>
      <sheetName val="변경비교-을"/>
      <sheetName val="재개발"/>
      <sheetName val="전기공사"/>
      <sheetName val="하조서"/>
      <sheetName val="한강운반비"/>
      <sheetName val="6공구(당초)"/>
      <sheetName val="품의서"/>
      <sheetName val="SP-B1"/>
      <sheetName val="서∼군(2)"/>
      <sheetName val="데리네이타현황"/>
      <sheetName val="1.수인터널"/>
      <sheetName val="후다내역"/>
      <sheetName val="토적집계"/>
      <sheetName val="BID"/>
      <sheetName val="98NS-N"/>
      <sheetName val="노임단가"/>
      <sheetName val="소야공정계획표"/>
      <sheetName val="기초코드"/>
      <sheetName val="을"/>
      <sheetName val="SG"/>
      <sheetName val="낙찰표"/>
      <sheetName val="일위(토목)"/>
      <sheetName val="기본단가"/>
      <sheetName val="설 계"/>
      <sheetName val="경비"/>
      <sheetName val="45,46"/>
      <sheetName val="설계예산서"/>
      <sheetName val="총괄-1"/>
      <sheetName val="단"/>
      <sheetName val="3차준공"/>
      <sheetName val="실행대비"/>
      <sheetName val="공업용수관로"/>
      <sheetName val="시공여유율"/>
      <sheetName val="98지급계획"/>
      <sheetName val="일위대가표"/>
      <sheetName val="Total"/>
      <sheetName val="물가시세"/>
      <sheetName val="공통가설"/>
      <sheetName val="2.대외공문"/>
      <sheetName val="하수급견적대비"/>
      <sheetName val="DATE"/>
      <sheetName val="대로근거"/>
      <sheetName val="SANTOGO"/>
      <sheetName val="입적표"/>
      <sheetName val="토목주소"/>
      <sheetName val="eq_data"/>
      <sheetName val="부대내역"/>
      <sheetName val="6PILE  (돌출)"/>
      <sheetName val="대비"/>
      <sheetName val="원형1호맨홀토공수량"/>
      <sheetName val="갑지(추정)"/>
      <sheetName val="자재단가"/>
      <sheetName val="AS포장복구 "/>
      <sheetName val="Dae_Jiju"/>
      <sheetName val="Sikje_ingun"/>
      <sheetName val="TREE_D"/>
      <sheetName val="초기화면"/>
      <sheetName val="특수선일위대가"/>
      <sheetName val="입력시트"/>
      <sheetName val="건축내역서"/>
      <sheetName val="단가비교표"/>
      <sheetName val="단가산출서"/>
      <sheetName val="DATA"/>
      <sheetName val="중로근거"/>
      <sheetName val="시화점실행"/>
      <sheetName val="실행내역"/>
      <sheetName val="ELECTRIC"/>
      <sheetName val="실행내역서"/>
      <sheetName val="공문(신)"/>
      <sheetName val="설계"/>
      <sheetName val="입찰품의서"/>
      <sheetName val="A-7-1LINE(수량)"/>
      <sheetName val="Sheet1 (2)"/>
      <sheetName val="상-교대(A1-A2)"/>
      <sheetName val="2000년1차"/>
      <sheetName val="노임"/>
      <sheetName val="대치판정"/>
      <sheetName val="인건-측정"/>
      <sheetName val="증감대비"/>
      <sheetName val="보할"/>
      <sheetName val="건축내역"/>
      <sheetName val="연결임시"/>
      <sheetName val="0.0ControlSheet"/>
      <sheetName val="0.1keyAssumption"/>
      <sheetName val="공제구간조서"/>
      <sheetName val="내역(최종본4.5)"/>
      <sheetName val="N賃率-職"/>
      <sheetName val="횡배수관토공수량"/>
      <sheetName val="맨홀수량"/>
      <sheetName val="지주설치제원"/>
      <sheetName val="준공조서갑지"/>
      <sheetName val="기성신청"/>
      <sheetName val="장비집계"/>
      <sheetName val="원본(갑지)"/>
      <sheetName val="결과조달"/>
      <sheetName val="총괄내역서"/>
      <sheetName val="직노"/>
      <sheetName val="일위대가(가설)"/>
      <sheetName val="공사비총괄표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토사(PE)"/>
      <sheetName val="배수통관(좌)"/>
      <sheetName val="흥양2교토공집계표"/>
      <sheetName val="입출재고현황 (2)"/>
      <sheetName val="수로단위수량"/>
      <sheetName val="접속도로1"/>
      <sheetName val="전체_1설계"/>
      <sheetName val="물량표"/>
      <sheetName val="수문일1"/>
      <sheetName val="가시설"/>
      <sheetName val="공사"/>
      <sheetName val="설계예산"/>
      <sheetName val="충주"/>
      <sheetName val="wall"/>
      <sheetName val="2000년하반기"/>
      <sheetName val="현장관리"/>
      <sheetName val="여과지동"/>
      <sheetName val="기초자료"/>
      <sheetName val="TYPE-A"/>
      <sheetName val="APT"/>
      <sheetName val="전기일위대가"/>
      <sheetName val="토공사"/>
      <sheetName val="날개벽"/>
      <sheetName val="보고"/>
      <sheetName val="원가계산서"/>
      <sheetName val="MOTOR"/>
      <sheetName val="을지"/>
      <sheetName val="교각1"/>
      <sheetName val="자재일람"/>
      <sheetName val="기계내역"/>
      <sheetName val="표지"/>
      <sheetName val="BSD (2)"/>
      <sheetName val="type-F"/>
      <sheetName val="광산내역"/>
      <sheetName val="nys"/>
      <sheetName val="조명시설"/>
      <sheetName val="EQUIP-H"/>
      <sheetName val="강교(Sub)"/>
      <sheetName val="위치조서"/>
      <sheetName val="제잡비.xls"/>
      <sheetName val="구천"/>
      <sheetName val="실행내역서 "/>
      <sheetName val="BJJIN"/>
      <sheetName val="관급"/>
      <sheetName val="코드표"/>
      <sheetName val="1.설계조건"/>
      <sheetName val="음료실행"/>
      <sheetName val="배관단가조사서"/>
      <sheetName val="간접비"/>
      <sheetName val="전차선로 물량표"/>
      <sheetName val="자재"/>
      <sheetName val="공통(20-91)"/>
      <sheetName val="전신"/>
      <sheetName val="견적서"/>
      <sheetName val="현장별계약현황('98.10.31)"/>
      <sheetName val="구의33고"/>
      <sheetName val="금액내역서"/>
      <sheetName val="세부내역"/>
      <sheetName val="9GNG운반"/>
      <sheetName val="4)유동표"/>
      <sheetName val="CONCRETE"/>
      <sheetName val="설계내역서"/>
      <sheetName val="몰탈재료산출"/>
      <sheetName val="ABUT수량-A1"/>
      <sheetName val="96보완계획7.12"/>
      <sheetName val="4.내진설계"/>
      <sheetName val="일위대가(1)"/>
      <sheetName val=" 총괄표"/>
      <sheetName val="건축집계"/>
      <sheetName val="현장관리비"/>
      <sheetName val="일위대가(계측기설치)"/>
      <sheetName val="전신환매도율"/>
      <sheetName val="설직재-1"/>
      <sheetName val="손익현황"/>
      <sheetName val="현황CODE"/>
      <sheetName val="교대(A1)"/>
      <sheetName val="I一般比"/>
      <sheetName val="6호기"/>
      <sheetName val="수자재단위당"/>
      <sheetName val="수량조서"/>
      <sheetName val="가격조사서"/>
      <sheetName val="TB-내역서"/>
      <sheetName val="현대물량"/>
      <sheetName val="1. 설계조건 2.단면가정 3. 하중계산"/>
      <sheetName val="DATA 입력란"/>
      <sheetName val="2.고용보험료산출근거"/>
      <sheetName val="산출내역서집계표"/>
      <sheetName val="경영상태"/>
      <sheetName val="관일"/>
      <sheetName val="철거산출근거"/>
      <sheetName val="단가"/>
      <sheetName val="1.취수장"/>
      <sheetName val="신대방33(적용)"/>
      <sheetName val="자재목록"/>
      <sheetName val="중기목록"/>
      <sheetName val="단가목록"/>
      <sheetName val="일위목록"/>
      <sheetName val="노임목록"/>
      <sheetName val="단면가정"/>
      <sheetName val="설계조건"/>
      <sheetName val="부재력정리"/>
      <sheetName val="포장단면별단위수량"/>
      <sheetName val="3BL공동구 수량"/>
      <sheetName val="수량산출"/>
      <sheetName val="적용대가"/>
      <sheetName val="인건비 "/>
      <sheetName val="가로등내역서"/>
      <sheetName val="전라자금"/>
      <sheetName val="b_yesan"/>
      <sheetName val="플랜트 설치"/>
      <sheetName val="집계표(OPTION)"/>
      <sheetName val="J直材4"/>
      <sheetName val="투찰(하수)"/>
      <sheetName val="단가조사"/>
      <sheetName val="s"/>
      <sheetName val="집계"/>
      <sheetName val="날개벽(시점좌측)"/>
      <sheetName val="확약서"/>
      <sheetName val="선정요령"/>
      <sheetName val="노원열병합  건축공사기성내역서"/>
      <sheetName val="토목내역"/>
      <sheetName val="부하(성남)"/>
      <sheetName val="부하계산서"/>
      <sheetName val="STAND20"/>
      <sheetName val="교각계산"/>
      <sheetName val="부대입찰 내역서"/>
      <sheetName val="자재집계표"/>
      <sheetName val="공종별산출내역서"/>
      <sheetName val="최초침전지집계표"/>
      <sheetName val="토공(우물통,기타) "/>
      <sheetName val="명단"/>
      <sheetName val="_REF"/>
      <sheetName val="COPING"/>
      <sheetName val="0Title"/>
      <sheetName val="프랜트면허"/>
      <sheetName val="일위(PN)"/>
      <sheetName val="공사비예산서(토목분)"/>
      <sheetName val="노무비"/>
      <sheetName val="2000전체분"/>
      <sheetName val="중기일위대가"/>
      <sheetName val="주경기-오배수"/>
      <sheetName val="설계서"/>
      <sheetName val="예산서"/>
      <sheetName val="총공사비"/>
      <sheetName val="뚝토공"/>
      <sheetName val="Y-WORK"/>
      <sheetName val="200"/>
      <sheetName val="국내"/>
      <sheetName val="우석문틀"/>
      <sheetName val="세금자료"/>
      <sheetName val="노임이"/>
      <sheetName val="화설내"/>
      <sheetName val="도급b_balju"/>
      <sheetName val="원가서"/>
      <sheetName val="원가계산 (2)"/>
      <sheetName val="포장공자재집계표"/>
      <sheetName val="골조시행"/>
      <sheetName val="Eq. Mobilization"/>
      <sheetName val="수량3"/>
      <sheetName val="하중"/>
      <sheetName val="인사자료총집계"/>
      <sheetName val="1_수인터널"/>
      <sheetName val="6PILE__(돌출)"/>
      <sheetName val="2_대외공문"/>
      <sheetName val="설_계"/>
      <sheetName val="AS포장복구_"/>
      <sheetName val="연습"/>
      <sheetName val="내역(최종본4_5)"/>
      <sheetName val="0_0ControlSheet"/>
      <sheetName val="0_1keyAssumption"/>
      <sheetName val="Front"/>
      <sheetName val="건축내역(진해석동)"/>
      <sheetName val="실행간접비용"/>
      <sheetName val="배수내역"/>
      <sheetName val="팔당터널(1공구)"/>
      <sheetName val="98수문일위"/>
      <sheetName val="경비2내역"/>
      <sheetName val="인건비"/>
      <sheetName val="설-원가"/>
      <sheetName val="경영혁신본부"/>
      <sheetName val="설계명세서"/>
      <sheetName val="예산M6-B"/>
      <sheetName val="AB자재단가"/>
      <sheetName val="상세산출"/>
      <sheetName val="적현로"/>
      <sheetName val="입찰"/>
      <sheetName val="현경"/>
      <sheetName val="F4-F7"/>
      <sheetName val="장비당단가 (1)"/>
      <sheetName val="Sheet2 (2)"/>
      <sheetName val="업무"/>
      <sheetName val="마산월령동골조물량변경"/>
      <sheetName val="Sheet9"/>
      <sheetName val="JUCKEYK"/>
      <sheetName val="품셈TABLE"/>
      <sheetName val="장비별표(오거보링)(Ø400)(12M)"/>
      <sheetName val="VXXXXXXX"/>
      <sheetName val="집계표(수배전제조구매)"/>
      <sheetName val="현장관리비 산출내역"/>
      <sheetName val="97년 추정"/>
      <sheetName val="실행(ALT1)"/>
      <sheetName val="정보"/>
      <sheetName val="실행(표지,갑,을)"/>
      <sheetName val="물집"/>
      <sheetName val="Type(123)"/>
      <sheetName val="1.설계기준"/>
      <sheetName val="수량산출서"/>
      <sheetName val="내역서01"/>
      <sheetName val="견적대비표"/>
      <sheetName val="발주설계서(당초)"/>
      <sheetName val="IW-LIST"/>
      <sheetName val="콤보박스와 리스트박스의 연결"/>
      <sheetName val="유형처분"/>
      <sheetName val="설계기준"/>
      <sheetName val="내역1"/>
      <sheetName val="지급자재"/>
      <sheetName val="마산방향"/>
      <sheetName val="진주방향"/>
      <sheetName val="현황산출서"/>
      <sheetName val="일위대가목차"/>
      <sheetName val="공사비산출내역"/>
      <sheetName val="세부내역서"/>
      <sheetName val="입적6-10"/>
      <sheetName val="INPUT(덕도방향-시점)"/>
      <sheetName val="CPM챠트"/>
      <sheetName val="지우지마"/>
      <sheetName val="토목"/>
      <sheetName val="DC-O-4-S(설명서)"/>
      <sheetName val="평균터파기고(1-2,ASP)"/>
      <sheetName val="주요자재단가"/>
      <sheetName val="단가(반정1교-원주)"/>
      <sheetName val="증감내역서"/>
      <sheetName val="각형맨홀"/>
      <sheetName val="본공사"/>
      <sheetName val="S0"/>
      <sheetName val="공량산출서"/>
      <sheetName val="종단계산"/>
      <sheetName val="총집계표"/>
      <sheetName val="신공항A-;(원가수정)"/>
      <sheetName val="건축공사"/>
      <sheetName val="수 량 명 세 서 - 1"/>
      <sheetName val="견적조건"/>
      <sheetName val="데이타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2.건축"/>
      <sheetName val="덕전리"/>
      <sheetName val="시중노임단가"/>
      <sheetName val="횡배수관"/>
      <sheetName val="산수배수"/>
      <sheetName val="건설성적"/>
      <sheetName val="전기단가조사서"/>
      <sheetName val="설내역서 "/>
      <sheetName val="비교1"/>
      <sheetName val="TBN실행"/>
      <sheetName val="지중자재단가"/>
      <sheetName val="산출근거"/>
      <sheetName val="기초(1)"/>
      <sheetName val="직공비"/>
      <sheetName val="NOMUBI"/>
      <sheetName val="sw1"/>
      <sheetName val="건집"/>
      <sheetName val="기집"/>
      <sheetName val="토집"/>
      <sheetName val="조집"/>
      <sheetName val="신우"/>
      <sheetName val="전기"/>
      <sheetName val="간접"/>
      <sheetName val="맨홀(2호)"/>
      <sheetName val="내   역"/>
      <sheetName val="내역분기"/>
      <sheetName val="밸브설치"/>
      <sheetName val="50-4(2차)"/>
      <sheetName val="공정표 "/>
      <sheetName val="S12"/>
      <sheetName val="예산내역서"/>
      <sheetName val="TEST1"/>
      <sheetName val="수량집계표"/>
      <sheetName val="배수공"/>
      <sheetName val="별표 "/>
      <sheetName val="3F"/>
      <sheetName val="기계경비"/>
      <sheetName val="수입"/>
      <sheetName val="건축-물가변동"/>
      <sheetName val="총괄"/>
      <sheetName val="base"/>
      <sheetName val="포설list원본"/>
      <sheetName val="CALCULATION"/>
      <sheetName val="차수"/>
      <sheetName val="건축적용원가계산"/>
      <sheetName val="FB25JN"/>
      <sheetName val="1차설계변경내역"/>
      <sheetName val="choose"/>
      <sheetName val="앵커구조계산"/>
      <sheetName val="집 계 표"/>
      <sheetName val="역T형"/>
      <sheetName val="파이프류"/>
      <sheetName val="자금청구"/>
      <sheetName val="프라임 강변역(4,236)"/>
      <sheetName val="본부장"/>
      <sheetName val="현장별"/>
      <sheetName val="설계변경내역서"/>
      <sheetName val="원가계산"/>
      <sheetName val="남양내역"/>
      <sheetName val="벽체면적당일위대가"/>
      <sheetName val="P.M 별"/>
      <sheetName val="TOT"/>
      <sheetName val="1호맨홀수량산출"/>
      <sheetName val="관련자료입력"/>
      <sheetName val="구조물철거타공정이월"/>
      <sheetName val="5.2코핑"/>
      <sheetName val="철근단면적"/>
      <sheetName val="작성기준"/>
      <sheetName val="견적을지"/>
      <sheetName val="광통신 견적내역서1"/>
      <sheetName val="할증 "/>
      <sheetName val="전기실-1"/>
      <sheetName val="잡철물"/>
      <sheetName val="갑지1"/>
      <sheetName val="EJ"/>
      <sheetName val="교통대책내역"/>
      <sheetName val="unit 4"/>
      <sheetName val="당초"/>
      <sheetName val="1,2공구원가계산서"/>
      <sheetName val="2공구산출내역"/>
      <sheetName val="1공구산출내역서"/>
      <sheetName val="2000년 공정표"/>
      <sheetName val="입찰보고"/>
      <sheetName val="날개벽수량표"/>
      <sheetName val="명세서"/>
      <sheetName val="동원(3)"/>
      <sheetName val="샘플표지"/>
      <sheetName val="변경후원본2"/>
      <sheetName val="8.PILE  (돌출)"/>
      <sheetName val="울산자금"/>
      <sheetName val="機器明細(MC)"/>
      <sheetName val="강북라우터"/>
      <sheetName val="유림골조"/>
      <sheetName val="말고개터널조명전압강하"/>
      <sheetName val="2000.05"/>
      <sheetName val="개산공사비"/>
      <sheetName val="PI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준검_내역서1"/>
      <sheetName val="4_내진설계"/>
      <sheetName val="입출재고현황_(2)"/>
      <sheetName val="Sheet1_(2)"/>
      <sheetName val="경상비"/>
      <sheetName val="ITEM"/>
      <sheetName val="부안일위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7.PILE  (돌출)"/>
      <sheetName val="대림경상68억"/>
      <sheetName val="예산총괄표"/>
      <sheetName val="재료비"/>
      <sheetName val="투찰내역서"/>
      <sheetName val="CIP 공사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대우"/>
      <sheetName val="1맨AO"/>
      <sheetName val="2.교량(신설)"/>
      <sheetName val="내역서(전기)"/>
      <sheetName val="간접경상비"/>
      <sheetName val="BREAKDOWN(철거설치)"/>
      <sheetName val="기흥하도용"/>
      <sheetName val="INPUT"/>
      <sheetName val="배수관공"/>
      <sheetName val="측구공"/>
      <sheetName val="수토공단위당"/>
      <sheetName val="영업소실적"/>
      <sheetName val="코드"/>
      <sheetName val="위생기구"/>
      <sheetName val="기계실냉난방"/>
      <sheetName val="CTEMCOST"/>
      <sheetName val="토량1-1"/>
      <sheetName val="조건"/>
      <sheetName val="Baby일위대가"/>
      <sheetName val="중기가격"/>
      <sheetName val="9-1차이내역"/>
      <sheetName val="공사분석"/>
      <sheetName val="소비자가"/>
      <sheetName val="깨기"/>
      <sheetName val="식재"/>
      <sheetName val="시설물"/>
      <sheetName val="식재출력용"/>
      <sheetName val="유지관리"/>
      <sheetName val="공통가설공사"/>
      <sheetName val="구분자"/>
      <sheetName val="상수도토공집계표"/>
      <sheetName val="내역서변경성원"/>
      <sheetName val="시운전연료"/>
      <sheetName val="사통"/>
      <sheetName val="DATA 입력부"/>
      <sheetName val="포장공"/>
      <sheetName val="업무분장"/>
      <sheetName val="기계경비일람"/>
      <sheetName val="보도경계블럭"/>
      <sheetName val="A"/>
      <sheetName val="식재수량표"/>
      <sheetName val="식재일위"/>
      <sheetName val="구단"/>
      <sheetName val="4.장비손료"/>
      <sheetName val="수목단가"/>
      <sheetName val="시설수량표"/>
      <sheetName val="근로자자료입력"/>
      <sheetName val="참고자료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주식"/>
      <sheetName val="아파트-가설"/>
      <sheetName val="연부97-1"/>
      <sheetName val="5사남"/>
      <sheetName val="4.경비 5.영업외수지"/>
      <sheetName val="전체"/>
      <sheetName val="TS"/>
      <sheetName val="지급어음"/>
      <sheetName val="최종보고1"/>
      <sheetName val=" 견적서"/>
      <sheetName val="3월"/>
      <sheetName val="CJE"/>
      <sheetName val="금융비용"/>
      <sheetName val="조명율표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원본"/>
      <sheetName val="남양시작동010313100%"/>
      <sheetName val="단가표"/>
      <sheetName val="단중"/>
      <sheetName val="원가"/>
      <sheetName val="1안"/>
      <sheetName val="마감사양"/>
      <sheetName val="산출금액내역"/>
      <sheetName val="건축토목실행내역"/>
      <sheetName val="tggwan(mac)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INSTR"/>
      <sheetName val="조건표"/>
      <sheetName val="장비"/>
      <sheetName val="산근1"/>
      <sheetName val="노무"/>
      <sheetName val="설계가"/>
      <sheetName val="품셈총괄표"/>
      <sheetName val="교각토공 _2_"/>
      <sheetName val="일위대가D"/>
      <sheetName val="Macro(전동기)"/>
      <sheetName val="1F"/>
      <sheetName val="수량산출서 갑지"/>
      <sheetName val="NAIL단가산출"/>
      <sheetName val="공통부대비"/>
      <sheetName val="10동"/>
      <sheetName val="8)중점관리장비현황"/>
      <sheetName val="돈암사업"/>
      <sheetName val="효율표"/>
      <sheetName val="전체기준Data"/>
      <sheetName val="database"/>
      <sheetName val="출장내역"/>
      <sheetName val="기둥(원형)"/>
      <sheetName val="XL4Poppy"/>
      <sheetName val="조명일위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견적의뢰서"/>
      <sheetName val="1단계"/>
      <sheetName val="일위총괄"/>
      <sheetName val="작업일보"/>
      <sheetName val="#3E1_GCR"/>
      <sheetName val="1차3회-개소별명세서-빨간색-인쇄용(21873)"/>
      <sheetName val="토목품셈"/>
      <sheetName val="설계내역"/>
      <sheetName val="48일위"/>
      <sheetName val="49일위"/>
      <sheetName val="22일위"/>
      <sheetName val="현장일반사항"/>
      <sheetName val="입찰내역"/>
      <sheetName val="제거식EA"/>
      <sheetName val="1.3.1절점좌표"/>
      <sheetName val="1.1설계기준"/>
      <sheetName val="96노임기준"/>
      <sheetName val="Mc1"/>
      <sheetName val="WORK"/>
      <sheetName val="설계명세"/>
      <sheetName val="단양 00 아파트-세부내역"/>
      <sheetName val="SUB일위대가"/>
      <sheetName val="평3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만년달력"/>
      <sheetName val="단가산출(T)"/>
      <sheetName val="공사원가계산서"/>
      <sheetName val="인사자료"/>
      <sheetName val="맨홀수량산출"/>
      <sheetName val="재료집계표"/>
      <sheetName val="쌍송교"/>
      <sheetName val="인원현황"/>
      <sheetName val="이자율"/>
      <sheetName val="C-노임단가"/>
      <sheetName val="첨부1-1"/>
      <sheetName val="빙설"/>
      <sheetName val="간접재료비산출표-27-30"/>
      <sheetName val="EQUIP LIST"/>
      <sheetName val="산출기준(파견전산실)"/>
      <sheetName val="SF내역및원가02"/>
      <sheetName val="기본DATA"/>
      <sheetName val="현장지지물물량"/>
      <sheetName val="공통자료"/>
      <sheetName val="안전시설내역서"/>
      <sheetName val="총공사내역서"/>
      <sheetName val="품셈(기초)"/>
      <sheetName val="울산자동제어"/>
      <sheetName val="일위_파일"/>
      <sheetName val="일반부표"/>
      <sheetName val="1.본부별"/>
      <sheetName val="내역서당초"/>
      <sheetName val="000000"/>
      <sheetName val="변경후-SHEET"/>
      <sheetName val="1공구_건정토건_토공2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4_내진설계1"/>
      <sheetName val="입출재고현황_(2)1"/>
      <sheetName val="0_0ControlSheet1"/>
      <sheetName val="0_1keyAssumption1"/>
      <sheetName val="Sheet1_(2)1"/>
      <sheetName val="내역(최종본4_5)1"/>
      <sheetName val="적용토목"/>
      <sheetName val="식재인부"/>
      <sheetName val="평자재단가"/>
      <sheetName val="부산제일극장"/>
      <sheetName val="수주현황2월"/>
      <sheetName val="DATA2000"/>
      <sheetName val="5.정산서"/>
      <sheetName val="포장직선구간"/>
      <sheetName val="소소총괄표"/>
      <sheetName val="전계가"/>
      <sheetName val="공문"/>
      <sheetName val="CODE"/>
      <sheetName val="교각"/>
      <sheetName val="산출근거(S4)"/>
      <sheetName val="부대공자재집계표"/>
      <sheetName val="시설물기초"/>
      <sheetName val="상호참고자료"/>
      <sheetName val="발주처자료입력"/>
      <sheetName val="회사기본자료"/>
      <sheetName val="하자보증자료"/>
      <sheetName val="기술자관련자료"/>
      <sheetName val="흄관기초"/>
      <sheetName val="다곡2교"/>
      <sheetName val="작성"/>
      <sheetName val="1-1호"/>
      <sheetName val="guard(mac)"/>
      <sheetName val="cable-data"/>
      <sheetName val="노무비산출"/>
      <sheetName val="FI원가_1"/>
      <sheetName val="구조물"/>
      <sheetName val="기초입력 DATA"/>
      <sheetName val="1_수인터널2"/>
      <sheetName val="AS포장복구_2"/>
      <sheetName val="2_대외공문2"/>
      <sheetName val="6PILE__(돌출)2"/>
      <sheetName val="설_계2"/>
      <sheetName val="내역(최종본4_5)2"/>
      <sheetName val="0_0ControlSheet2"/>
      <sheetName val="0_1keyAssumption2"/>
      <sheetName val="부대입찰_내역서1"/>
      <sheetName val="전차선로_물량표1"/>
      <sheetName val="BSD_(2)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바닥판"/>
      <sheetName val="식재일위대가"/>
      <sheetName val="기초일위대가"/>
      <sheetName val="단가대비표"/>
      <sheetName val="방송(체육관)"/>
      <sheetName val="내부마감"/>
      <sheetName val="유림콘도"/>
      <sheetName val="정렬"/>
      <sheetName val="본사인상전"/>
      <sheetName val="말뚝지지력산정"/>
      <sheetName val="증감분석"/>
      <sheetName val="학생내역"/>
      <sheetName val="배수문"/>
      <sheetName val="재활용 악취_먼지DUCT산출"/>
      <sheetName val="항목지정"/>
      <sheetName val="경비산출"/>
      <sheetName val="일반수량"/>
      <sheetName val="입력그림"/>
      <sheetName val="정부노임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1_설계기준"/>
      <sheetName val="장비당단가_(1)"/>
      <sheetName val="Sheet2_(2)"/>
      <sheetName val="내___역"/>
      <sheetName val="2_건축"/>
      <sheetName val="수_량_명_세_서_-_1"/>
      <sheetName val="프라임_강변역(4,236)"/>
      <sheetName val="8_PILE__(돌출)"/>
      <sheetName val="2000년_공정표"/>
      <sheetName val="집_계_표"/>
      <sheetName val="공정표_"/>
      <sheetName val="별표_"/>
      <sheetName val="설내역서_1"/>
      <sheetName val="CIP_공사1"/>
      <sheetName val="2_교량(신설)"/>
      <sheetName val="5_2코핑"/>
      <sheetName val="P_M_별"/>
      <sheetName val="배수공_시멘트_및_골재량_산출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하도내역_(철콘)"/>
      <sheetName val="3_공통공사대비1"/>
      <sheetName val="1_3_1절점좌표"/>
      <sheetName val="1_1설계기준"/>
      <sheetName val="단양_00_아파트-세부내역"/>
      <sheetName val="노무비_근거"/>
      <sheetName val="조건표_(2)"/>
      <sheetName val="임율_Data"/>
      <sheetName val="2차전체변경예정_(2)"/>
      <sheetName val="토공유동표(전체_당초)"/>
      <sheetName val="목차_"/>
      <sheetName val="단면_(2)"/>
      <sheetName val="b_balju_(2)"/>
      <sheetName val="8_현장관리비"/>
      <sheetName val="7_안전관리비"/>
      <sheetName val="7__현장관리비_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입력값"/>
      <sheetName val="설계기준 및 하중계산"/>
      <sheetName val="현장관리비내역서"/>
      <sheetName val="기본사항"/>
      <sheetName val="입력"/>
      <sheetName val="현장관리비데이타"/>
      <sheetName val="공정코드"/>
      <sheetName val="재료"/>
      <sheetName val="현장식당(1)"/>
      <sheetName val="단가조사-2"/>
      <sheetName val="VE절감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전도품의"/>
      <sheetName val="손익분석"/>
      <sheetName val="예정(3)"/>
      <sheetName val="상가지급현황"/>
      <sheetName val="형틀공사"/>
      <sheetName val="배명(단가)"/>
      <sheetName val="산근"/>
      <sheetName val="물량산출근거"/>
      <sheetName val="자재co"/>
      <sheetName val="UR2-Calculation"/>
      <sheetName val="사진"/>
      <sheetName val="기안"/>
      <sheetName val="예총"/>
      <sheetName val="L형옹벽"/>
      <sheetName val="포장절단"/>
      <sheetName val="1호맨홀토공"/>
      <sheetName val="Sight n M.H"/>
      <sheetName val="Trend(Agitator)"/>
      <sheetName val="경산"/>
      <sheetName val="단가 "/>
      <sheetName val="터파기및재료"/>
      <sheetName val="인원계획"/>
      <sheetName val="환율change"/>
      <sheetName val="GRDBS"/>
      <sheetName val="4 LINE"/>
      <sheetName val="7 th"/>
      <sheetName val="C10집계2"/>
      <sheetName val=" 갑지"/>
      <sheetName val="입력정보"/>
      <sheetName val="인계"/>
      <sheetName val="수리결과"/>
      <sheetName val="단위중량"/>
      <sheetName val="BQ"/>
      <sheetName val="SHL"/>
      <sheetName val="RE9604"/>
      <sheetName val="우수"/>
      <sheetName val="일위집계(기존)"/>
      <sheetName val="A LINE"/>
      <sheetName val="케이블규격"/>
      <sheetName val="COVERSHEET"/>
      <sheetName val="소화실적"/>
      <sheetName val="일반공사"/>
      <sheetName val="단위별용량계산"/>
      <sheetName val="5_ 현장관리비_new_ "/>
      <sheetName val="Temporary Mooring"/>
      <sheetName val="중기조종사 단위단가"/>
      <sheetName val="lab"/>
      <sheetName val="단위량당중기"/>
      <sheetName val="격점별물량"/>
      <sheetName val="금리계산"/>
      <sheetName val="일H35Y4"/>
      <sheetName val="청천내"/>
      <sheetName val="기자재비"/>
      <sheetName val="U-TYPE(1)"/>
      <sheetName val="700seg"/>
      <sheetName val="건설실행"/>
      <sheetName val="원도급"/>
      <sheetName val="하도급"/>
      <sheetName val="내역서2안"/>
      <sheetName val="일위목록데이타"/>
      <sheetName val="일위대가집계"/>
      <sheetName val="식재가격"/>
      <sheetName val="식재총괄"/>
      <sheetName val="총 원가계산"/>
      <sheetName val="분전반일위대가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터널조도"/>
      <sheetName val="부하LOAD"/>
      <sheetName val="가시설(TYPE-A)"/>
      <sheetName val="1호맨홀가감수량"/>
      <sheetName val="1-1평균터파기고(1)"/>
      <sheetName val="ilch"/>
      <sheetName val="Table"/>
      <sheetName val="단위수량"/>
      <sheetName val="가중치"/>
      <sheetName val="정의"/>
      <sheetName val="영동(D)"/>
      <sheetName val="현금흐름"/>
      <sheetName val="집계표(공종별)"/>
      <sheetName val="대공종"/>
      <sheetName val="내역총괄"/>
      <sheetName val="내역총괄2"/>
      <sheetName val="내역총괄3"/>
      <sheetName val="기기리스트"/>
      <sheetName val="단중표"/>
      <sheetName val="관리"/>
      <sheetName val="적정"/>
      <sheetName val="실행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구조물공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소방"/>
      <sheetName val="DB"/>
      <sheetName val="건축"/>
      <sheetName val="공주방향"/>
      <sheetName val="5호광장_(만점)"/>
      <sheetName val="인천국제_(만점)_(2)"/>
      <sheetName val="대운산출"/>
      <sheetName val="산3_4"/>
      <sheetName val="공통비"/>
      <sheetName val="VENDOR LIST"/>
      <sheetName val="정공공사"/>
      <sheetName val="70%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단면설계"/>
      <sheetName val="안정검토"/>
      <sheetName val="빙100장비사양"/>
      <sheetName val="전체내역 (2)"/>
      <sheetName val="Hyundai.Unit.cost.xls"/>
      <sheetName val="교통표지판수량집계표"/>
      <sheetName val="Ⅱ1-0타"/>
      <sheetName val="3차토목내역"/>
      <sheetName val="말뚝기초(안정검토)-외측"/>
      <sheetName val="1062-X방향 "/>
      <sheetName val="TABLE DB"/>
      <sheetName val="쌍용 data base"/>
      <sheetName val="내역및원가02"/>
      <sheetName val="일반관리비전체분당초변경대비표"/>
      <sheetName val="사용계획"/>
      <sheetName val="지급수수료월별금액산정"/>
      <sheetName val="배수장토목공사비"/>
      <sheetName val="공사수행보고"/>
      <sheetName val="일위대가-01"/>
      <sheetName val="수목데이타 "/>
      <sheetName val="TYPE1"/>
      <sheetName val="공사비"/>
      <sheetName val="배선(낙차)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편성절차"/>
      <sheetName val="부대공"/>
      <sheetName val="2002자금수지계획(진행+신규)"/>
      <sheetName val="2변경1"/>
      <sheetName val="2F 회의실견적(5_14 일대)"/>
      <sheetName val="계약서"/>
      <sheetName val="대비표"/>
      <sheetName val="일위대가목록(ems)"/>
      <sheetName val="기성내역"/>
      <sheetName val="전도금월정금액"/>
      <sheetName val="마산방향철근집계"/>
      <sheetName val="측량요율"/>
      <sheetName val="자재대"/>
      <sheetName val="점검총괄"/>
      <sheetName val="제출내역 (2)"/>
      <sheetName val="동천하상준설"/>
      <sheetName val="969910( R)"/>
      <sheetName val="COVER"/>
      <sheetName val="BOJUNGGM"/>
      <sheetName val="01"/>
      <sheetName val="전국현황"/>
      <sheetName val="용집"/>
      <sheetName val="램머"/>
      <sheetName val="ASALTOTA"/>
      <sheetName val="심사"/>
      <sheetName val="DC"/>
      <sheetName val="원내역서 그대로"/>
      <sheetName val="은행"/>
      <sheetName val="소방사항"/>
      <sheetName val="총수량집계표"/>
      <sheetName val="Sheet14"/>
      <sheetName val="Sheet13"/>
      <sheetName val="중기단가"/>
      <sheetName val="외주가공"/>
      <sheetName val="BQ(실행)"/>
      <sheetName val="P_x0005_"/>
      <sheetName val="P嘐"/>
      <sheetName val="지구단위계획"/>
      <sheetName val="다중모드"/>
      <sheetName val="횡날개수집"/>
      <sheetName val="strut type"/>
      <sheetName val="48_x0005__x0000_"/>
      <sheetName val="표층포설및다짐"/>
      <sheetName val="맨홀되메우기"/>
      <sheetName val="옹벽단면치수"/>
      <sheetName val="울산시산표"/>
      <sheetName val="포장수량집계"/>
      <sheetName val="(C)원내역"/>
      <sheetName val="총괄집계 "/>
      <sheetName val="도급내역"/>
      <sheetName val="내역서 (2)"/>
      <sheetName val="중기사용료산출근거"/>
      <sheetName val="단가 및 재료비"/>
      <sheetName val="Sheet10"/>
      <sheetName val="통합"/>
      <sheetName val="경비 (1)"/>
      <sheetName val="b_balju_cho"/>
      <sheetName val="성서방향-교대(A2)"/>
      <sheetName val="기계 도급내역서"/>
      <sheetName val="철탑공사"/>
      <sheetName val="검토현황"/>
      <sheetName val="증감내역"/>
      <sheetName val="산근(1)"/>
      <sheetName val="참고"/>
      <sheetName val="10.경제성분석"/>
      <sheetName val="상세도"/>
      <sheetName val="암거"/>
      <sheetName val="수문보고"/>
      <sheetName val="수장"/>
      <sheetName val="참조-(1)"/>
      <sheetName val="15100"/>
      <sheetName val="산출근거#2-3"/>
      <sheetName val="한성교회 신축공사(050713)_CheckList"/>
      <sheetName val="청 구"/>
      <sheetName val="도"/>
      <sheetName val="상행-교대(A1-A2)"/>
      <sheetName val="옥외"/>
      <sheetName val="kimre scrubber"/>
      <sheetName val="PAINT"/>
      <sheetName val="FRP PIPING 일위대가"/>
      <sheetName val="TCDB"/>
      <sheetName val="세부항목"/>
      <sheetName val="출력자료"/>
      <sheetName val="개인별 순위표"/>
      <sheetName val="토지산출내역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철골공사"/>
      <sheetName val="당진1,2호기전선관설치및접지4차공사내역서-을지"/>
      <sheetName val="현금흐름표"/>
      <sheetName val="07제품별수익성"/>
      <sheetName val="교각별철근수량집계표"/>
      <sheetName val="출력X"/>
      <sheetName val="중기일위대밀"/>
      <sheetName val="포장공사"/>
      <sheetName val="총체보활공정표"/>
      <sheetName val="工완성공사율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단면치수"/>
      <sheetName val="PĴ"/>
      <sheetName val="Pꮸ"/>
      <sheetName val="P估"/>
      <sheetName val="2004노형교"/>
      <sheetName val="quotation"/>
      <sheetName val="1차설계逷≙_xdc00_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 refreshError="1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 refreshError="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 refreshError="1"/>
      <sheetData sheetId="1186"/>
      <sheetData sheetId="1187"/>
      <sheetData sheetId="1188"/>
      <sheetData sheetId="1189"/>
      <sheetData sheetId="1190" refreshError="1"/>
      <sheetData sheetId="1191" refreshError="1"/>
      <sheetData sheetId="1192" refreshError="1"/>
      <sheetData sheetId="1193"/>
      <sheetData sheetId="1194"/>
      <sheetData sheetId="1195" refreshError="1"/>
      <sheetData sheetId="1196"/>
      <sheetData sheetId="1197"/>
      <sheetData sheetId="1198"/>
      <sheetData sheetId="1199"/>
      <sheetData sheetId="1200" refreshError="1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/>
      <sheetData sheetId="1609"/>
      <sheetData sheetId="1610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내역서"/>
    </sheetNames>
    <sheetDataSet>
      <sheetData sheetId="0">
        <row r="10">
          <cell r="C10" t="str">
            <v>아르코 대극장 음향 시스템</v>
          </cell>
        </row>
      </sheetData>
      <sheetData sheetId="1">
        <row r="5">
          <cell r="A5" t="str">
            <v>1. 음향 시스템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5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showGridLines="0" view="pageBreakPreview" zoomScale="70" zoomScaleNormal="70" zoomScaleSheetLayoutView="70" workbookViewId="0">
      <selection activeCell="H9" sqref="H9"/>
    </sheetView>
  </sheetViews>
  <sheetFormatPr defaultColWidth="9" defaultRowHeight="33.75" customHeight="1"/>
  <cols>
    <col min="1" max="1" width="116.5" style="331" customWidth="1"/>
    <col min="2" max="16384" width="9" style="331"/>
  </cols>
  <sheetData>
    <row r="1" spans="1:1" s="326" customFormat="1" ht="33.75" customHeight="1"/>
    <row r="2" spans="1:1" s="326" customFormat="1" ht="33.75" customHeight="1">
      <c r="A2" s="327"/>
    </row>
    <row r="3" spans="1:1" s="326" customFormat="1" ht="33.75" customHeight="1">
      <c r="A3" s="328"/>
    </row>
    <row r="4" spans="1:1" s="326" customFormat="1" ht="33.75" customHeight="1">
      <c r="A4" s="327" t="s">
        <v>163</v>
      </c>
    </row>
    <row r="5" spans="1:1" s="326" customFormat="1" ht="33.75" customHeight="1">
      <c r="A5" s="94" t="s">
        <v>164</v>
      </c>
    </row>
    <row r="6" spans="1:1" s="326" customFormat="1" ht="33.75" customHeight="1">
      <c r="A6" s="328"/>
    </row>
    <row r="7" spans="1:1" s="326" customFormat="1" ht="33.75" customHeight="1">
      <c r="A7" s="94"/>
    </row>
    <row r="8" spans="1:1" s="326" customFormat="1" ht="33.75" customHeight="1">
      <c r="A8" s="94"/>
    </row>
    <row r="9" spans="1:1" s="326" customFormat="1" ht="33.75" customHeight="1">
      <c r="A9" s="94"/>
    </row>
    <row r="10" spans="1:1" s="326" customFormat="1" ht="33.75" customHeight="1">
      <c r="A10" s="94" t="s">
        <v>169</v>
      </c>
    </row>
    <row r="11" spans="1:1" s="326" customFormat="1" ht="33.75" customHeight="1">
      <c r="A11" s="94"/>
    </row>
    <row r="12" spans="1:1" s="326" customFormat="1" ht="33.75" customHeight="1"/>
    <row r="13" spans="1:1" s="326" customFormat="1" ht="33.75" customHeight="1"/>
    <row r="14" spans="1:1" s="326" customFormat="1" ht="33.75" customHeight="1">
      <c r="A14" s="329"/>
    </row>
    <row r="15" spans="1:1" s="326" customFormat="1" ht="33.75" customHeight="1">
      <c r="A15" s="329"/>
    </row>
    <row r="16" spans="1:1" s="326" customFormat="1" ht="33.75" customHeight="1">
      <c r="A16" s="329" t="s">
        <v>165</v>
      </c>
    </row>
    <row r="17" spans="1:1" s="326" customFormat="1" ht="33.75" customHeight="1">
      <c r="A17" s="277"/>
    </row>
    <row r="18" spans="1:1" s="326" customFormat="1" ht="33.75" customHeight="1">
      <c r="A18" s="277"/>
    </row>
    <row r="19" spans="1:1" s="326" customFormat="1" ht="33.75" customHeight="1">
      <c r="A19" s="94" t="s">
        <v>166</v>
      </c>
    </row>
    <row r="20" spans="1:1" s="326" customFormat="1" ht="33.75" customHeight="1">
      <c r="A20" s="94"/>
    </row>
    <row r="21" spans="1:1" s="326" customFormat="1" ht="33.75" customHeight="1">
      <c r="A21" s="94" t="s">
        <v>167</v>
      </c>
    </row>
    <row r="22" spans="1:1" s="326" customFormat="1" ht="33.75" customHeight="1">
      <c r="A22" s="94"/>
    </row>
    <row r="23" spans="1:1" s="326" customFormat="1" ht="33.75" customHeight="1">
      <c r="A23" s="94" t="s">
        <v>168</v>
      </c>
    </row>
    <row r="24" spans="1:1" s="326" customFormat="1" ht="33.75" customHeight="1">
      <c r="A24" s="94"/>
    </row>
    <row r="25" spans="1:1" s="326" customFormat="1" ht="33.75" customHeight="1">
      <c r="A25" s="94"/>
    </row>
    <row r="26" spans="1:1" s="326" customFormat="1" ht="33.75" customHeight="1">
      <c r="A26" s="94"/>
    </row>
    <row r="27" spans="1:1" s="326" customFormat="1" ht="33.75" customHeight="1">
      <c r="A27" s="94"/>
    </row>
    <row r="28" spans="1:1" s="326" customFormat="1" ht="33.75" customHeight="1">
      <c r="A28" s="330"/>
    </row>
  </sheetData>
  <phoneticPr fontId="8" type="noConversion"/>
  <printOptions horizontalCentered="1"/>
  <pageMargins left="0.47244094488188981" right="0.47244094488188981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view="pageBreakPreview" zoomScaleNormal="100" zoomScaleSheetLayoutView="100" workbookViewId="0">
      <selection activeCell="C20" sqref="C20"/>
    </sheetView>
  </sheetViews>
  <sheetFormatPr defaultColWidth="9" defaultRowHeight="14.25"/>
  <cols>
    <col min="1" max="1" width="4.25" style="324" customWidth="1"/>
    <col min="2" max="2" width="28.625" style="324" customWidth="1"/>
    <col min="3" max="3" width="10.75" style="325" customWidth="1"/>
    <col min="4" max="5" width="4.25" style="325" customWidth="1"/>
    <col min="6" max="9" width="14.625" style="325" customWidth="1"/>
    <col min="10" max="10" width="9.5" style="324" customWidth="1"/>
    <col min="11" max="11" width="6.875" style="324" customWidth="1"/>
    <col min="12" max="12" width="22.75" style="324" customWidth="1"/>
    <col min="13" max="16384" width="9" style="324"/>
  </cols>
  <sheetData>
    <row r="1" spans="1:12" s="276" customFormat="1" ht="33.75">
      <c r="A1" s="333" t="s">
        <v>128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</row>
    <row r="2" spans="1:12" s="276" customFormat="1" ht="18.75">
      <c r="H2" s="277"/>
      <c r="I2" s="277"/>
      <c r="J2" s="278"/>
      <c r="K2" s="278"/>
      <c r="L2" s="278"/>
    </row>
    <row r="3" spans="1:12" s="279" customFormat="1" ht="11.25">
      <c r="A3" s="334" t="s">
        <v>149</v>
      </c>
      <c r="B3" s="334"/>
      <c r="H3" s="280"/>
      <c r="I3" s="280"/>
      <c r="J3" s="281"/>
      <c r="K3" s="281"/>
      <c r="L3" s="282"/>
    </row>
    <row r="4" spans="1:12" s="279" customFormat="1" ht="20.100000000000001" customHeight="1">
      <c r="A4" s="334"/>
      <c r="B4" s="334"/>
      <c r="H4" s="280"/>
      <c r="I4" s="280"/>
      <c r="J4" s="283"/>
      <c r="K4" s="284"/>
      <c r="L4" s="284"/>
    </row>
    <row r="5" spans="1:12" s="279" customFormat="1" ht="20.100000000000001" customHeight="1">
      <c r="A5" s="279" t="s">
        <v>129</v>
      </c>
      <c r="D5" s="283"/>
      <c r="E5" s="283"/>
      <c r="F5" s="283"/>
      <c r="H5" s="280"/>
      <c r="I5" s="280"/>
      <c r="J5" s="283"/>
      <c r="K5" s="284"/>
      <c r="L5" s="284"/>
    </row>
    <row r="6" spans="1:12" s="279" customFormat="1" ht="20.100000000000001" customHeight="1">
      <c r="D6" s="283"/>
      <c r="E6" s="283"/>
      <c r="F6" s="283"/>
      <c r="H6" s="280"/>
      <c r="I6" s="280"/>
      <c r="J6" s="283"/>
      <c r="K6" s="284"/>
      <c r="L6" s="284"/>
    </row>
    <row r="7" spans="1:12" s="279" customFormat="1" ht="20.100000000000001" customHeight="1">
      <c r="A7" s="279" t="s">
        <v>130</v>
      </c>
      <c r="H7" s="280"/>
      <c r="I7" s="280"/>
      <c r="J7" s="283"/>
      <c r="K7" s="284"/>
      <c r="L7" s="284"/>
    </row>
    <row r="8" spans="1:12" s="279" customFormat="1" ht="20.100000000000001" customHeight="1">
      <c r="A8" s="281"/>
      <c r="H8" s="280"/>
      <c r="I8" s="280"/>
      <c r="J8" s="283"/>
      <c r="K8" s="284"/>
      <c r="L8" s="284"/>
    </row>
    <row r="9" spans="1:12" s="279" customFormat="1" ht="12" thickBot="1">
      <c r="J9" s="283"/>
      <c r="K9" s="284"/>
      <c r="L9" s="284"/>
    </row>
    <row r="10" spans="1:12" s="279" customFormat="1" ht="21" customHeight="1" thickTop="1">
      <c r="A10" s="335" t="s">
        <v>131</v>
      </c>
      <c r="B10" s="336"/>
      <c r="C10" s="337" t="s">
        <v>132</v>
      </c>
      <c r="D10" s="338"/>
      <c r="E10" s="338"/>
      <c r="F10" s="338"/>
      <c r="G10" s="338"/>
      <c r="H10" s="338"/>
      <c r="I10" s="338"/>
      <c r="J10" s="338"/>
      <c r="K10" s="338"/>
      <c r="L10" s="339"/>
    </row>
    <row r="11" spans="1:12" s="279" customFormat="1" ht="21" customHeight="1" thickBot="1"/>
    <row r="12" spans="1:12" s="280" customFormat="1" ht="21" customHeight="1" thickTop="1">
      <c r="A12" s="285" t="s">
        <v>0</v>
      </c>
      <c r="B12" s="340" t="s">
        <v>133</v>
      </c>
      <c r="C12" s="342" t="s">
        <v>134</v>
      </c>
      <c r="D12" s="342" t="s">
        <v>135</v>
      </c>
      <c r="E12" s="342" t="s">
        <v>136</v>
      </c>
      <c r="F12" s="340" t="s">
        <v>137</v>
      </c>
      <c r="G12" s="344"/>
      <c r="H12" s="340" t="s">
        <v>138</v>
      </c>
      <c r="I12" s="345"/>
      <c r="J12" s="340" t="s">
        <v>139</v>
      </c>
      <c r="K12" s="344"/>
      <c r="L12" s="349" t="s">
        <v>140</v>
      </c>
    </row>
    <row r="13" spans="1:12" s="289" customFormat="1" ht="21" customHeight="1" thickBot="1">
      <c r="A13" s="286" t="s">
        <v>141</v>
      </c>
      <c r="B13" s="341"/>
      <c r="C13" s="343"/>
      <c r="D13" s="343"/>
      <c r="E13" s="343"/>
      <c r="F13" s="287" t="s">
        <v>142</v>
      </c>
      <c r="G13" s="287" t="s">
        <v>143</v>
      </c>
      <c r="H13" s="287" t="s">
        <v>144</v>
      </c>
      <c r="I13" s="288" t="s">
        <v>143</v>
      </c>
      <c r="J13" s="341"/>
      <c r="K13" s="348"/>
      <c r="L13" s="350"/>
    </row>
    <row r="14" spans="1:12" s="279" customFormat="1" ht="21" customHeight="1" thickTop="1">
      <c r="A14" s="290"/>
      <c r="B14" s="291" t="str">
        <f>[49]내역서!A5</f>
        <v>1. 음향 시스템</v>
      </c>
      <c r="C14" s="292"/>
      <c r="D14" s="293">
        <v>1</v>
      </c>
      <c r="E14" s="294" t="s">
        <v>145</v>
      </c>
      <c r="F14" s="295">
        <f>내역서!I27</f>
        <v>0</v>
      </c>
      <c r="G14" s="296">
        <f>D14*F14</f>
        <v>0</v>
      </c>
      <c r="H14" s="297">
        <f>[49]내역서!H26</f>
        <v>0</v>
      </c>
      <c r="I14" s="296">
        <f>D14*H14</f>
        <v>0</v>
      </c>
      <c r="J14" s="351">
        <f>SUM(I14,G14)</f>
        <v>0</v>
      </c>
      <c r="K14" s="352"/>
      <c r="L14" s="298"/>
    </row>
    <row r="15" spans="1:12" s="279" customFormat="1" ht="21" customHeight="1">
      <c r="A15" s="290"/>
      <c r="B15" s="299"/>
      <c r="C15" s="300"/>
      <c r="D15" s="301"/>
      <c r="E15" s="302"/>
      <c r="F15" s="303"/>
      <c r="G15" s="304"/>
      <c r="H15" s="305"/>
      <c r="I15" s="304"/>
      <c r="J15" s="346"/>
      <c r="K15" s="347"/>
      <c r="L15" s="306"/>
    </row>
    <row r="16" spans="1:12" s="279" customFormat="1" ht="21" customHeight="1">
      <c r="A16" s="290"/>
      <c r="B16" s="307"/>
      <c r="C16" s="300"/>
      <c r="D16" s="301"/>
      <c r="E16" s="302"/>
      <c r="F16" s="303"/>
      <c r="G16" s="304"/>
      <c r="H16" s="305"/>
      <c r="I16" s="304"/>
      <c r="J16" s="346"/>
      <c r="K16" s="347"/>
      <c r="L16" s="306"/>
    </row>
    <row r="17" spans="1:12" s="279" customFormat="1" ht="21" customHeight="1">
      <c r="A17" s="290"/>
      <c r="B17" s="308"/>
      <c r="C17" s="309"/>
      <c r="D17" s="301"/>
      <c r="E17" s="301"/>
      <c r="F17" s="301"/>
      <c r="G17" s="304"/>
      <c r="H17" s="310"/>
      <c r="I17" s="304"/>
      <c r="J17" s="346"/>
      <c r="K17" s="347"/>
      <c r="L17" s="311"/>
    </row>
    <row r="18" spans="1:12" s="279" customFormat="1" ht="21" customHeight="1">
      <c r="A18" s="290"/>
      <c r="B18" s="312"/>
      <c r="C18" s="313"/>
      <c r="D18" s="301"/>
      <c r="E18" s="301"/>
      <c r="F18" s="301"/>
      <c r="G18" s="304"/>
      <c r="H18" s="310"/>
      <c r="I18" s="304"/>
      <c r="J18" s="346"/>
      <c r="K18" s="347"/>
      <c r="L18" s="311"/>
    </row>
    <row r="19" spans="1:12" s="279" customFormat="1" ht="21" customHeight="1">
      <c r="A19" s="290"/>
      <c r="B19" s="307"/>
      <c r="C19" s="300"/>
      <c r="D19" s="301"/>
      <c r="E19" s="301"/>
      <c r="F19" s="303"/>
      <c r="G19" s="304"/>
      <c r="H19" s="305"/>
      <c r="I19" s="304"/>
      <c r="J19" s="346"/>
      <c r="K19" s="347"/>
      <c r="L19" s="306"/>
    </row>
    <row r="20" spans="1:12" s="279" customFormat="1" ht="21" customHeight="1">
      <c r="A20" s="290"/>
      <c r="B20" s="312"/>
      <c r="C20" s="313"/>
      <c r="D20" s="301"/>
      <c r="E20" s="301"/>
      <c r="F20" s="301"/>
      <c r="G20" s="304"/>
      <c r="H20" s="310"/>
      <c r="I20" s="304"/>
      <c r="J20" s="346"/>
      <c r="K20" s="347"/>
      <c r="L20" s="311"/>
    </row>
    <row r="21" spans="1:12" s="279" customFormat="1" ht="21" customHeight="1">
      <c r="A21" s="290"/>
      <c r="B21" s="307"/>
      <c r="C21" s="300"/>
      <c r="D21" s="301"/>
      <c r="E21" s="301"/>
      <c r="F21" s="314"/>
      <c r="G21" s="304"/>
      <c r="H21" s="305"/>
      <c r="I21" s="304"/>
      <c r="J21" s="346"/>
      <c r="K21" s="347"/>
      <c r="L21" s="306"/>
    </row>
    <row r="22" spans="1:12" s="279" customFormat="1" ht="21" customHeight="1">
      <c r="A22" s="290"/>
      <c r="B22" s="308"/>
      <c r="C22" s="309"/>
      <c r="D22" s="301"/>
      <c r="E22" s="301"/>
      <c r="F22" s="315"/>
      <c r="G22" s="304"/>
      <c r="H22" s="310"/>
      <c r="I22" s="304"/>
      <c r="J22" s="346"/>
      <c r="K22" s="347"/>
      <c r="L22" s="311"/>
    </row>
    <row r="23" spans="1:12" s="279" customFormat="1" ht="21" customHeight="1">
      <c r="A23" s="290"/>
      <c r="B23" s="312"/>
      <c r="C23" s="316"/>
      <c r="D23" s="301"/>
      <c r="E23" s="301"/>
      <c r="F23" s="315"/>
      <c r="G23" s="304"/>
      <c r="H23" s="310"/>
      <c r="I23" s="304"/>
      <c r="J23" s="346"/>
      <c r="K23" s="347"/>
      <c r="L23" s="311"/>
    </row>
    <row r="24" spans="1:12" s="279" customFormat="1" ht="21" customHeight="1">
      <c r="A24" s="290"/>
      <c r="B24" s="317"/>
      <c r="C24" s="300"/>
      <c r="D24" s="301"/>
      <c r="E24" s="301"/>
      <c r="F24" s="314"/>
      <c r="G24" s="304"/>
      <c r="H24" s="305"/>
      <c r="I24" s="304"/>
      <c r="J24" s="346"/>
      <c r="K24" s="347"/>
      <c r="L24" s="311"/>
    </row>
    <row r="25" spans="1:12" s="279" customFormat="1" ht="21" customHeight="1">
      <c r="A25" s="290"/>
      <c r="B25" s="318"/>
      <c r="C25" s="300"/>
      <c r="D25" s="319"/>
      <c r="E25" s="319"/>
      <c r="F25" s="319"/>
      <c r="G25" s="309"/>
      <c r="H25" s="309"/>
      <c r="I25" s="320"/>
      <c r="J25" s="353"/>
      <c r="K25" s="354"/>
      <c r="L25" s="321"/>
    </row>
    <row r="26" spans="1:12" s="279" customFormat="1" ht="21" customHeight="1">
      <c r="A26" s="290"/>
      <c r="B26" s="318"/>
      <c r="C26" s="300"/>
      <c r="D26" s="319"/>
      <c r="E26" s="319"/>
      <c r="F26" s="319"/>
      <c r="G26" s="309"/>
      <c r="H26" s="309"/>
      <c r="I26" s="309"/>
      <c r="J26" s="353"/>
      <c r="K26" s="354"/>
      <c r="L26" s="322"/>
    </row>
    <row r="27" spans="1:12" s="279" customFormat="1" ht="21" customHeight="1">
      <c r="A27" s="290"/>
      <c r="B27" s="318" t="s">
        <v>146</v>
      </c>
      <c r="C27" s="300"/>
      <c r="D27" s="319"/>
      <c r="E27" s="319"/>
      <c r="F27" s="319"/>
      <c r="G27" s="309"/>
      <c r="H27" s="309"/>
      <c r="I27" s="309"/>
      <c r="J27" s="353">
        <f>SUM(J14:K26)</f>
        <v>0</v>
      </c>
      <c r="K27" s="354"/>
      <c r="L27" s="323"/>
    </row>
    <row r="28" spans="1:12" s="279" customFormat="1" ht="21" customHeight="1" thickBot="1">
      <c r="A28" s="355"/>
      <c r="B28" s="356"/>
      <c r="C28" s="356"/>
      <c r="D28" s="356"/>
      <c r="E28" s="356"/>
      <c r="F28" s="356"/>
      <c r="G28" s="356"/>
      <c r="H28" s="356"/>
      <c r="I28" s="356"/>
      <c r="J28" s="356"/>
      <c r="K28" s="356"/>
      <c r="L28" s="357"/>
    </row>
    <row r="29" spans="1:12" ht="15" thickTop="1"/>
  </sheetData>
  <mergeCells count="27">
    <mergeCell ref="J24:K24"/>
    <mergeCell ref="J25:K25"/>
    <mergeCell ref="J26:K26"/>
    <mergeCell ref="J27:K27"/>
    <mergeCell ref="A28:L28"/>
    <mergeCell ref="J23:K23"/>
    <mergeCell ref="J12:K13"/>
    <mergeCell ref="L12:L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A1:L1"/>
    <mergeCell ref="A3:B4"/>
    <mergeCell ref="A10:B10"/>
    <mergeCell ref="C10:L10"/>
    <mergeCell ref="B12:B13"/>
    <mergeCell ref="C12:C13"/>
    <mergeCell ref="D12:D13"/>
    <mergeCell ref="E12:E13"/>
    <mergeCell ref="F12:G12"/>
    <mergeCell ref="H12:I12"/>
  </mergeCells>
  <phoneticPr fontId="8" type="noConversion"/>
  <pageMargins left="0.70866141732283472" right="0.51181102362204722" top="0.74803149606299213" bottom="0.74803149606299213" header="0.31496062992125984" footer="0.31496062992125984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view="pageBreakPreview" zoomScale="145" zoomScaleNormal="145" zoomScaleSheetLayoutView="145" workbookViewId="0">
      <pane xSplit="4" ySplit="5" topLeftCell="E6" activePane="bottomRight" state="frozen"/>
      <selection activeCell="A25" sqref="A25"/>
      <selection pane="topRight" activeCell="A25" sqref="A25"/>
      <selection pane="bottomLeft" activeCell="A25" sqref="A25"/>
      <selection pane="bottomRight" activeCell="B12" sqref="B12"/>
    </sheetView>
  </sheetViews>
  <sheetFormatPr defaultColWidth="9" defaultRowHeight="12"/>
  <cols>
    <col min="1" max="1" width="34.375" style="273" customWidth="1"/>
    <col min="2" max="2" width="45" style="273" customWidth="1"/>
    <col min="3" max="3" width="5.625" style="270" customWidth="1"/>
    <col min="4" max="4" width="5.625" style="274" customWidth="1"/>
    <col min="5" max="5" width="10.5" style="270" bestFit="1" customWidth="1"/>
    <col min="6" max="6" width="13.125" style="270" bestFit="1" customWidth="1"/>
    <col min="7" max="8" width="14.625" style="270" customWidth="1"/>
    <col min="9" max="9" width="13.625" style="272" customWidth="1"/>
    <col min="10" max="10" width="19.75" style="275" customWidth="1"/>
    <col min="11" max="11" width="8" style="275" customWidth="1"/>
    <col min="12" max="16384" width="9" style="273"/>
  </cols>
  <sheetData>
    <row r="1" spans="1:11" s="1" customFormat="1" ht="25.5" customHeight="1">
      <c r="A1" s="358" t="s">
        <v>104</v>
      </c>
      <c r="B1" s="358"/>
      <c r="C1" s="358"/>
      <c r="D1" s="358"/>
      <c r="E1" s="358"/>
      <c r="F1" s="358"/>
      <c r="G1" s="358"/>
      <c r="H1" s="358"/>
      <c r="I1" s="358"/>
      <c r="J1" s="358"/>
      <c r="K1" s="94"/>
    </row>
    <row r="2" spans="1:11" s="1" customFormat="1" ht="25.5" customHeight="1">
      <c r="A2" s="216" t="str">
        <f>[49]총괄내역서!C10</f>
        <v>아르코 대극장 음향 시스템</v>
      </c>
      <c r="B2" s="217"/>
      <c r="C2" s="217"/>
      <c r="D2" s="217"/>
      <c r="E2" s="217"/>
      <c r="F2" s="217"/>
      <c r="G2" s="217"/>
      <c r="H2" s="217"/>
      <c r="I2" s="217"/>
      <c r="J2" s="217"/>
      <c r="K2" s="218"/>
    </row>
    <row r="3" spans="1:11" s="1" customFormat="1" ht="21.95" customHeight="1">
      <c r="A3" s="219"/>
      <c r="B3" s="219"/>
      <c r="C3" s="220"/>
      <c r="D3" s="219"/>
      <c r="E3" s="359" t="s">
        <v>105</v>
      </c>
      <c r="F3" s="360"/>
      <c r="G3" s="361" t="s">
        <v>106</v>
      </c>
      <c r="H3" s="360"/>
      <c r="I3" s="220"/>
      <c r="J3" s="219"/>
      <c r="K3" s="221"/>
    </row>
    <row r="4" spans="1:11" s="1" customFormat="1" ht="21.95" customHeight="1">
      <c r="A4" s="222" t="s">
        <v>107</v>
      </c>
      <c r="B4" s="222" t="s">
        <v>108</v>
      </c>
      <c r="C4" s="223" t="s">
        <v>109</v>
      </c>
      <c r="D4" s="222" t="s">
        <v>110</v>
      </c>
      <c r="E4" s="224" t="s">
        <v>111</v>
      </c>
      <c r="F4" s="224" t="s">
        <v>112</v>
      </c>
      <c r="G4" s="224" t="s">
        <v>111</v>
      </c>
      <c r="H4" s="224" t="s">
        <v>112</v>
      </c>
      <c r="I4" s="223" t="s">
        <v>113</v>
      </c>
      <c r="J4" s="222" t="s">
        <v>114</v>
      </c>
      <c r="K4" s="225"/>
    </row>
    <row r="5" spans="1:11" s="1" customFormat="1" ht="22.15" customHeight="1">
      <c r="A5" s="226" t="s">
        <v>115</v>
      </c>
      <c r="B5" s="227"/>
      <c r="C5" s="228"/>
      <c r="D5" s="229"/>
      <c r="E5" s="230"/>
      <c r="F5" s="231"/>
      <c r="G5" s="232"/>
      <c r="H5" s="232"/>
      <c r="I5" s="233"/>
      <c r="J5" s="234"/>
      <c r="K5" s="235"/>
    </row>
    <row r="6" spans="1:11" s="1" customFormat="1" ht="22.15" customHeight="1">
      <c r="A6" s="236" t="s">
        <v>23</v>
      </c>
      <c r="B6" s="237" t="s">
        <v>171</v>
      </c>
      <c r="C6" s="228">
        <v>2</v>
      </c>
      <c r="D6" s="238" t="s">
        <v>116</v>
      </c>
      <c r="E6" s="230"/>
      <c r="F6" s="232"/>
      <c r="G6" s="232"/>
      <c r="H6" s="232"/>
      <c r="I6" s="233">
        <f t="shared" ref="I6:I11" si="0">F6+H6</f>
        <v>0</v>
      </c>
      <c r="J6" s="239"/>
      <c r="K6" s="240"/>
    </row>
    <row r="7" spans="1:11" s="1" customFormat="1" ht="22.15" customHeight="1">
      <c r="A7" s="236" t="s">
        <v>81</v>
      </c>
      <c r="B7" s="237" t="s">
        <v>172</v>
      </c>
      <c r="C7" s="228">
        <v>1</v>
      </c>
      <c r="D7" s="238" t="s">
        <v>116</v>
      </c>
      <c r="E7" s="230"/>
      <c r="F7" s="232"/>
      <c r="G7" s="232"/>
      <c r="H7" s="232">
        <f>G7*C7</f>
        <v>0</v>
      </c>
      <c r="I7" s="233">
        <f t="shared" si="0"/>
        <v>0</v>
      </c>
      <c r="J7" s="239"/>
      <c r="K7" s="241"/>
    </row>
    <row r="8" spans="1:11" s="1" customFormat="1" ht="22.15" customHeight="1">
      <c r="A8" s="236" t="s">
        <v>117</v>
      </c>
      <c r="B8" s="237" t="s">
        <v>118</v>
      </c>
      <c r="C8" s="228">
        <v>2</v>
      </c>
      <c r="D8" s="238" t="s">
        <v>119</v>
      </c>
      <c r="E8" s="230"/>
      <c r="F8" s="232"/>
      <c r="G8" s="232"/>
      <c r="H8" s="232">
        <f t="shared" ref="H8:H11" si="1">G8*C8</f>
        <v>0</v>
      </c>
      <c r="I8" s="233">
        <f t="shared" si="0"/>
        <v>0</v>
      </c>
      <c r="J8" s="239"/>
      <c r="K8" s="241"/>
    </row>
    <row r="9" spans="1:11" s="1" customFormat="1" ht="22.15" customHeight="1">
      <c r="A9" s="242" t="s">
        <v>120</v>
      </c>
      <c r="B9" s="237" t="s">
        <v>148</v>
      </c>
      <c r="C9" s="228">
        <v>2</v>
      </c>
      <c r="D9" s="238" t="s">
        <v>119</v>
      </c>
      <c r="E9" s="230"/>
      <c r="F9" s="232"/>
      <c r="G9" s="232"/>
      <c r="H9" s="232">
        <f t="shared" si="1"/>
        <v>0</v>
      </c>
      <c r="I9" s="233">
        <f t="shared" si="0"/>
        <v>0</v>
      </c>
      <c r="J9" s="239"/>
      <c r="K9" s="241"/>
    </row>
    <row r="10" spans="1:11" s="1" customFormat="1" ht="22.15" customHeight="1">
      <c r="A10" s="242" t="s">
        <v>121</v>
      </c>
      <c r="B10" s="237" t="s">
        <v>122</v>
      </c>
      <c r="C10" s="228">
        <v>1</v>
      </c>
      <c r="D10" s="238" t="s">
        <v>119</v>
      </c>
      <c r="E10" s="230"/>
      <c r="F10" s="232"/>
      <c r="G10" s="232"/>
      <c r="H10" s="232">
        <f t="shared" si="1"/>
        <v>0</v>
      </c>
      <c r="I10" s="233">
        <f t="shared" si="0"/>
        <v>0</v>
      </c>
      <c r="J10" s="239"/>
      <c r="K10" s="241"/>
    </row>
    <row r="11" spans="1:11" s="1" customFormat="1" ht="22.15" customHeight="1">
      <c r="A11" s="236" t="s">
        <v>123</v>
      </c>
      <c r="B11" s="237" t="s">
        <v>124</v>
      </c>
      <c r="C11" s="228">
        <v>2</v>
      </c>
      <c r="D11" s="238" t="s">
        <v>116</v>
      </c>
      <c r="E11" s="230"/>
      <c r="F11" s="232"/>
      <c r="G11" s="232"/>
      <c r="H11" s="232">
        <f t="shared" si="1"/>
        <v>0</v>
      </c>
      <c r="I11" s="233">
        <f t="shared" si="0"/>
        <v>0</v>
      </c>
      <c r="J11" s="239"/>
      <c r="K11" s="241"/>
    </row>
    <row r="12" spans="1:11" s="1" customFormat="1" ht="22.15" customHeight="1">
      <c r="A12" s="243"/>
      <c r="B12" s="244"/>
      <c r="C12" s="228"/>
      <c r="D12" s="245"/>
      <c r="E12" s="230"/>
      <c r="F12" s="230"/>
      <c r="G12" s="230"/>
      <c r="H12" s="230"/>
      <c r="I12" s="246"/>
      <c r="J12" s="247"/>
      <c r="K12" s="248"/>
    </row>
    <row r="13" spans="1:11" s="1" customFormat="1" ht="22.15" customHeight="1">
      <c r="A13" s="243"/>
      <c r="B13" s="244"/>
      <c r="C13" s="228"/>
      <c r="D13" s="245"/>
      <c r="E13" s="230"/>
      <c r="F13" s="230"/>
      <c r="G13" s="230"/>
      <c r="H13" s="230"/>
      <c r="I13" s="246"/>
      <c r="J13" s="247"/>
      <c r="K13" s="248"/>
    </row>
    <row r="14" spans="1:11" s="1" customFormat="1" ht="22.15" customHeight="1">
      <c r="A14" s="243"/>
      <c r="B14" s="244"/>
      <c r="C14" s="228"/>
      <c r="D14" s="245"/>
      <c r="E14" s="230"/>
      <c r="F14" s="230"/>
      <c r="G14" s="230"/>
      <c r="H14" s="230"/>
      <c r="I14" s="246"/>
      <c r="J14" s="239"/>
      <c r="K14" s="240"/>
    </row>
    <row r="15" spans="1:11" s="1" customFormat="1" ht="22.15" customHeight="1">
      <c r="A15" s="236"/>
      <c r="B15" s="237"/>
      <c r="C15" s="228"/>
      <c r="D15" s="238"/>
      <c r="E15" s="230"/>
      <c r="F15" s="232"/>
      <c r="G15" s="232"/>
      <c r="H15" s="232"/>
      <c r="I15" s="233"/>
      <c r="J15" s="239"/>
      <c r="K15" s="240"/>
    </row>
    <row r="16" spans="1:11" s="1" customFormat="1" ht="22.15" customHeight="1">
      <c r="A16" s="236"/>
      <c r="B16" s="237"/>
      <c r="C16" s="228"/>
      <c r="D16" s="238"/>
      <c r="E16" s="230"/>
      <c r="F16" s="232"/>
      <c r="G16" s="232"/>
      <c r="H16" s="232"/>
      <c r="I16" s="233"/>
      <c r="J16" s="231"/>
      <c r="K16" s="240"/>
    </row>
    <row r="17" spans="1:11" s="1" customFormat="1" ht="22.15" customHeight="1">
      <c r="A17" s="236"/>
      <c r="B17" s="237"/>
      <c r="C17" s="228"/>
      <c r="D17" s="238"/>
      <c r="E17" s="230"/>
      <c r="F17" s="232"/>
      <c r="G17" s="232"/>
      <c r="H17" s="232"/>
      <c r="I17" s="233"/>
      <c r="J17" s="231"/>
      <c r="K17" s="240"/>
    </row>
    <row r="18" spans="1:11" s="1" customFormat="1" ht="22.15" customHeight="1">
      <c r="A18" s="236"/>
      <c r="B18" s="237"/>
      <c r="C18" s="228"/>
      <c r="D18" s="238"/>
      <c r="E18" s="230"/>
      <c r="F18" s="232"/>
      <c r="G18" s="232"/>
      <c r="H18" s="232"/>
      <c r="I18" s="233"/>
      <c r="J18" s="231"/>
      <c r="K18" s="240"/>
    </row>
    <row r="19" spans="1:11" s="1" customFormat="1" ht="22.15" customHeight="1">
      <c r="A19" s="236"/>
      <c r="B19" s="237"/>
      <c r="C19" s="228"/>
      <c r="D19" s="238"/>
      <c r="E19" s="230"/>
      <c r="F19" s="232"/>
      <c r="G19" s="232"/>
      <c r="H19" s="232"/>
      <c r="I19" s="233"/>
      <c r="J19" s="231"/>
      <c r="K19" s="240"/>
    </row>
    <row r="20" spans="1:11" s="1" customFormat="1" ht="22.15" customHeight="1">
      <c r="A20" s="236"/>
      <c r="B20" s="237"/>
      <c r="C20" s="228"/>
      <c r="D20" s="238"/>
      <c r="E20" s="230"/>
      <c r="F20" s="232"/>
      <c r="G20" s="232"/>
      <c r="H20" s="232"/>
      <c r="I20" s="233"/>
      <c r="J20" s="231"/>
      <c r="K20" s="240"/>
    </row>
    <row r="21" spans="1:11" s="1" customFormat="1" ht="22.15" customHeight="1">
      <c r="A21" s="236"/>
      <c r="B21" s="237"/>
      <c r="C21" s="228"/>
      <c r="D21" s="238"/>
      <c r="E21" s="230"/>
      <c r="F21" s="232"/>
      <c r="G21" s="232"/>
      <c r="H21" s="232"/>
      <c r="I21" s="233"/>
      <c r="J21" s="231"/>
      <c r="K21" s="240"/>
    </row>
    <row r="22" spans="1:11" s="1" customFormat="1" ht="22.15" customHeight="1">
      <c r="A22" s="236"/>
      <c r="B22" s="237"/>
      <c r="C22" s="228"/>
      <c r="D22" s="238"/>
      <c r="E22" s="230"/>
      <c r="F22" s="232"/>
      <c r="G22" s="232"/>
      <c r="H22" s="232"/>
      <c r="I22" s="233"/>
      <c r="J22" s="249"/>
      <c r="K22" s="240"/>
    </row>
    <row r="23" spans="1:11" s="1" customFormat="1" ht="22.15" customHeight="1">
      <c r="A23" s="236"/>
      <c r="B23" s="237"/>
      <c r="C23" s="228"/>
      <c r="D23" s="238"/>
      <c r="E23" s="230"/>
      <c r="F23" s="232"/>
      <c r="G23" s="232"/>
      <c r="H23" s="232"/>
      <c r="I23" s="233"/>
      <c r="J23" s="239"/>
      <c r="K23" s="240"/>
    </row>
    <row r="24" spans="1:11" s="1" customFormat="1" ht="22.15" customHeight="1">
      <c r="A24" s="236"/>
      <c r="B24" s="237"/>
      <c r="C24" s="228"/>
      <c r="D24" s="238"/>
      <c r="E24" s="230"/>
      <c r="F24" s="232"/>
      <c r="G24" s="232"/>
      <c r="H24" s="232"/>
      <c r="I24" s="233"/>
      <c r="J24" s="239"/>
      <c r="K24" s="240"/>
    </row>
    <row r="25" spans="1:11" s="257" customFormat="1" ht="22.15" customHeight="1">
      <c r="A25" s="250" t="s">
        <v>125</v>
      </c>
      <c r="B25" s="251"/>
      <c r="C25" s="252"/>
      <c r="D25" s="253"/>
      <c r="E25" s="254"/>
      <c r="F25" s="231">
        <f>SUM(F6:F24)</f>
        <v>0</v>
      </c>
      <c r="G25" s="231"/>
      <c r="H25" s="231">
        <f>SUM(H6:H24)</f>
        <v>0</v>
      </c>
      <c r="I25" s="231">
        <f t="shared" ref="I25" si="2">F25+H25</f>
        <v>0</v>
      </c>
      <c r="J25" s="255"/>
      <c r="K25" s="256"/>
    </row>
    <row r="26" spans="1:11" s="257" customFormat="1" ht="22.15" customHeight="1">
      <c r="A26" s="250" t="s">
        <v>126</v>
      </c>
      <c r="B26" s="258"/>
      <c r="C26" s="259">
        <v>0.1</v>
      </c>
      <c r="D26" s="260"/>
      <c r="E26" s="254"/>
      <c r="F26" s="261"/>
      <c r="G26" s="231"/>
      <c r="H26" s="261"/>
      <c r="I26" s="261">
        <f>I25*C26</f>
        <v>0</v>
      </c>
      <c r="J26" s="255"/>
      <c r="K26" s="256"/>
    </row>
    <row r="27" spans="1:11" s="1" customFormat="1" ht="22.15" customHeight="1">
      <c r="A27" s="262" t="s">
        <v>127</v>
      </c>
      <c r="B27" s="263"/>
      <c r="C27" s="264"/>
      <c r="D27" s="265"/>
      <c r="E27" s="266"/>
      <c r="F27" s="267"/>
      <c r="G27" s="266"/>
      <c r="H27" s="267">
        <f>SUM(H25:H26)</f>
        <v>0</v>
      </c>
      <c r="I27" s="267">
        <f>SUM(I25:I26)</f>
        <v>0</v>
      </c>
      <c r="J27" s="268"/>
      <c r="K27" s="269"/>
    </row>
    <row r="33" spans="8:8">
      <c r="H33" s="271"/>
    </row>
    <row r="35" spans="8:8">
      <c r="H35" s="271"/>
    </row>
  </sheetData>
  <mergeCells count="3">
    <mergeCell ref="A1:J1"/>
    <mergeCell ref="E3:F3"/>
    <mergeCell ref="G3:H3"/>
  </mergeCells>
  <phoneticPr fontId="8" type="noConversion"/>
  <printOptions horizontalCentered="1"/>
  <pageMargins left="0.19685039370078741" right="0.15748031496062992" top="0.39370078740157483" bottom="0.15748031496062992" header="0.19685039370078741" footer="0.15748031496062992"/>
  <pageSetup paperSize="9" scale="8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showZeros="0" showRuler="0" view="pageBreakPreview" topLeftCell="D1" zoomScale="145" zoomScaleNormal="100" zoomScaleSheetLayoutView="145" zoomScalePageLayoutView="55" workbookViewId="0">
      <selection activeCell="M10" sqref="M10"/>
    </sheetView>
  </sheetViews>
  <sheetFormatPr defaultColWidth="9" defaultRowHeight="15.95" customHeight="1"/>
  <cols>
    <col min="1" max="1" width="6.5" style="19" customWidth="1"/>
    <col min="2" max="2" width="28" style="20" customWidth="1"/>
    <col min="3" max="3" width="29.5" style="19" customWidth="1"/>
    <col min="4" max="4" width="5.125" style="21" customWidth="1"/>
    <col min="5" max="5" width="5.625" style="22" hidden="1" customWidth="1"/>
    <col min="6" max="6" width="5.875" style="23" customWidth="1"/>
    <col min="7" max="7" width="10.5" style="19" customWidth="1"/>
    <col min="8" max="8" width="5.875" style="23" customWidth="1"/>
    <col min="9" max="9" width="10.5" style="19" customWidth="1"/>
    <col min="10" max="10" width="5.875" style="23" customWidth="1"/>
    <col min="11" max="11" width="10.5" style="19" customWidth="1"/>
    <col min="12" max="12" width="12.375" style="24" customWidth="1"/>
    <col min="13" max="13" width="12.75" style="24" customWidth="1"/>
    <col min="14" max="14" width="13.25" style="24" customWidth="1"/>
    <col min="15" max="15" width="15.875" style="24" customWidth="1"/>
    <col min="16" max="16" width="7.5" style="24" customWidth="1"/>
    <col min="17" max="16384" width="9" style="19"/>
  </cols>
  <sheetData>
    <row r="1" spans="1:16" s="1" customFormat="1" ht="25.5" customHeight="1">
      <c r="A1" s="358" t="s">
        <v>2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</row>
    <row r="2" spans="1:16" s="1" customFormat="1" ht="25.5" customHeight="1">
      <c r="A2" s="363" t="s">
        <v>65</v>
      </c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</row>
    <row r="3" spans="1:16" s="3" customFormat="1" ht="22.5" customHeight="1">
      <c r="A3" s="364" t="s">
        <v>158</v>
      </c>
      <c r="B3" s="365" t="s">
        <v>3</v>
      </c>
      <c r="C3" s="366" t="s">
        <v>4</v>
      </c>
      <c r="D3" s="366" t="s">
        <v>5</v>
      </c>
      <c r="E3" s="2" t="s">
        <v>6</v>
      </c>
      <c r="F3" s="366" t="s">
        <v>22</v>
      </c>
      <c r="G3" s="366"/>
      <c r="H3" s="366" t="s">
        <v>7</v>
      </c>
      <c r="I3" s="366"/>
      <c r="J3" s="366" t="s">
        <v>8</v>
      </c>
      <c r="K3" s="366"/>
      <c r="L3" s="362" t="s">
        <v>9</v>
      </c>
      <c r="M3" s="362"/>
      <c r="N3" s="362"/>
      <c r="O3" s="362" t="s">
        <v>10</v>
      </c>
      <c r="P3" s="362" t="s">
        <v>11</v>
      </c>
    </row>
    <row r="4" spans="1:16" s="3" customFormat="1" ht="22.5" customHeight="1">
      <c r="A4" s="364"/>
      <c r="B4" s="365"/>
      <c r="C4" s="366"/>
      <c r="D4" s="366"/>
      <c r="E4" s="2"/>
      <c r="F4" s="4" t="s">
        <v>12</v>
      </c>
      <c r="G4" s="5" t="s">
        <v>13</v>
      </c>
      <c r="H4" s="4" t="s">
        <v>12</v>
      </c>
      <c r="I4" s="5" t="s">
        <v>13</v>
      </c>
      <c r="J4" s="4" t="s">
        <v>12</v>
      </c>
      <c r="K4" s="5" t="s">
        <v>13</v>
      </c>
      <c r="L4" s="6" t="s">
        <v>14</v>
      </c>
      <c r="M4" s="6" t="s">
        <v>15</v>
      </c>
      <c r="N4" s="6" t="s">
        <v>16</v>
      </c>
      <c r="O4" s="362"/>
      <c r="P4" s="362"/>
    </row>
    <row r="5" spans="1:16" s="3" customFormat="1" ht="22.5" customHeight="1">
      <c r="A5" s="7">
        <v>1</v>
      </c>
      <c r="B5" s="8" t="s">
        <v>23</v>
      </c>
      <c r="C5" s="9" t="s">
        <v>24</v>
      </c>
      <c r="D5" s="10" t="s">
        <v>1</v>
      </c>
      <c r="E5" s="11"/>
      <c r="F5" s="12"/>
      <c r="G5" s="10"/>
      <c r="H5" s="13"/>
      <c r="I5" s="10"/>
      <c r="J5" s="14"/>
      <c r="K5" s="10"/>
      <c r="L5" s="332">
        <v>28500000</v>
      </c>
      <c r="M5" s="15">
        <v>29500000</v>
      </c>
      <c r="N5" s="15">
        <v>30000000</v>
      </c>
      <c r="O5" s="16">
        <f>MIN(G5,I5,K5,L5,M5,N5)</f>
        <v>28500000</v>
      </c>
      <c r="P5" s="28"/>
    </row>
    <row r="6" spans="1:16" s="3" customFormat="1" ht="22.5" customHeight="1">
      <c r="A6" s="7">
        <v>2</v>
      </c>
      <c r="B6" s="8" t="s">
        <v>81</v>
      </c>
      <c r="C6" s="9" t="s">
        <v>82</v>
      </c>
      <c r="D6" s="10" t="s">
        <v>1</v>
      </c>
      <c r="E6" s="18" t="s">
        <v>17</v>
      </c>
      <c r="F6" s="12"/>
      <c r="G6" s="10"/>
      <c r="H6" s="13"/>
      <c r="I6" s="10"/>
      <c r="J6" s="14"/>
      <c r="K6" s="10"/>
      <c r="L6" s="332">
        <v>18000000</v>
      </c>
      <c r="M6" s="17">
        <v>19800000</v>
      </c>
      <c r="N6" s="10">
        <v>18900000</v>
      </c>
      <c r="O6" s="16">
        <f t="shared" ref="O6:O10" si="0">MIN(G6,I6,K6,L6,M6,N6)</f>
        <v>18000000</v>
      </c>
      <c r="P6" s="28"/>
    </row>
    <row r="7" spans="1:16" s="3" customFormat="1" ht="22.5" customHeight="1">
      <c r="A7" s="7">
        <v>3</v>
      </c>
      <c r="B7" s="8" t="s">
        <v>150</v>
      </c>
      <c r="C7" s="9" t="s">
        <v>151</v>
      </c>
      <c r="D7" s="10" t="s">
        <v>1</v>
      </c>
      <c r="E7" s="18" t="s">
        <v>17</v>
      </c>
      <c r="F7" s="12"/>
      <c r="G7" s="10"/>
      <c r="H7" s="13"/>
      <c r="I7" s="10"/>
      <c r="J7" s="14"/>
      <c r="K7" s="10"/>
      <c r="L7" s="10">
        <v>7000000</v>
      </c>
      <c r="M7" s="332">
        <v>6800000</v>
      </c>
      <c r="N7" s="10">
        <v>6900000</v>
      </c>
      <c r="O7" s="16">
        <f t="shared" si="0"/>
        <v>6800000</v>
      </c>
      <c r="P7" s="28"/>
    </row>
    <row r="8" spans="1:16" s="3" customFormat="1" ht="22.5" customHeight="1">
      <c r="A8" s="7">
        <v>4</v>
      </c>
      <c r="B8" s="8" t="s">
        <v>157</v>
      </c>
      <c r="C8" s="9" t="s">
        <v>147</v>
      </c>
      <c r="D8" s="10" t="s">
        <v>1</v>
      </c>
      <c r="E8" s="18" t="s">
        <v>17</v>
      </c>
      <c r="F8" s="12"/>
      <c r="G8" s="10"/>
      <c r="H8" s="13"/>
      <c r="I8" s="10"/>
      <c r="J8" s="14"/>
      <c r="K8" s="10"/>
      <c r="L8" s="10">
        <v>9000000</v>
      </c>
      <c r="M8" s="332">
        <v>8900000</v>
      </c>
      <c r="N8" s="10">
        <v>9000000</v>
      </c>
      <c r="O8" s="16">
        <f t="shared" si="0"/>
        <v>8900000</v>
      </c>
      <c r="P8" s="28"/>
    </row>
    <row r="9" spans="1:16" s="3" customFormat="1" ht="22.5" customHeight="1">
      <c r="A9" s="7">
        <v>5</v>
      </c>
      <c r="B9" s="8" t="s">
        <v>153</v>
      </c>
      <c r="C9" s="9" t="s">
        <v>154</v>
      </c>
      <c r="D9" s="10" t="s">
        <v>1</v>
      </c>
      <c r="E9" s="18" t="s">
        <v>1</v>
      </c>
      <c r="F9" s="12"/>
      <c r="G9" s="10"/>
      <c r="H9" s="13"/>
      <c r="I9" s="10"/>
      <c r="J9" s="14"/>
      <c r="K9" s="10"/>
      <c r="L9" s="10">
        <v>7350000</v>
      </c>
      <c r="M9" s="10">
        <v>7500000</v>
      </c>
      <c r="N9" s="332">
        <v>7000000</v>
      </c>
      <c r="O9" s="16">
        <f t="shared" si="0"/>
        <v>7000000</v>
      </c>
      <c r="P9" s="28"/>
    </row>
    <row r="10" spans="1:16" s="3" customFormat="1" ht="22.5" customHeight="1">
      <c r="A10" s="7">
        <v>6</v>
      </c>
      <c r="B10" s="8" t="s">
        <v>155</v>
      </c>
      <c r="C10" s="9" t="s">
        <v>156</v>
      </c>
      <c r="D10" s="10" t="s">
        <v>1</v>
      </c>
      <c r="E10" s="18" t="s">
        <v>17</v>
      </c>
      <c r="F10" s="12"/>
      <c r="G10" s="10"/>
      <c r="H10" s="13"/>
      <c r="I10" s="10"/>
      <c r="J10" s="14"/>
      <c r="K10" s="10"/>
      <c r="L10" s="10">
        <v>3500000</v>
      </c>
      <c r="M10" s="332">
        <v>3300000</v>
      </c>
      <c r="N10" s="10">
        <v>3500000</v>
      </c>
      <c r="O10" s="16">
        <f t="shared" si="0"/>
        <v>3300000</v>
      </c>
      <c r="P10" s="28"/>
    </row>
    <row r="11" spans="1:16" s="3" customFormat="1" ht="22.5" customHeight="1">
      <c r="A11" s="7"/>
      <c r="B11" s="8"/>
      <c r="C11" s="9"/>
      <c r="D11" s="10"/>
      <c r="E11" s="18"/>
      <c r="F11" s="12"/>
      <c r="G11" s="10"/>
      <c r="H11" s="13"/>
      <c r="I11" s="10"/>
      <c r="J11" s="14"/>
      <c r="K11" s="10"/>
      <c r="L11" s="10"/>
      <c r="M11" s="17"/>
      <c r="N11" s="10"/>
      <c r="O11" s="16"/>
      <c r="P11" s="28"/>
    </row>
    <row r="12" spans="1:16" s="3" customFormat="1" ht="22.5" customHeight="1">
      <c r="A12" s="7"/>
      <c r="B12" s="8"/>
      <c r="C12" s="9"/>
      <c r="D12" s="10"/>
      <c r="E12" s="18"/>
      <c r="F12" s="12"/>
      <c r="G12" s="10"/>
      <c r="H12" s="13"/>
      <c r="I12" s="10"/>
      <c r="J12" s="14"/>
      <c r="K12" s="10"/>
      <c r="L12" s="15"/>
      <c r="M12" s="10"/>
      <c r="N12" s="10"/>
      <c r="O12" s="16"/>
      <c r="P12" s="28"/>
    </row>
    <row r="13" spans="1:16" s="3" customFormat="1" ht="22.5" customHeight="1">
      <c r="A13" s="7"/>
      <c r="B13" s="8"/>
      <c r="C13" s="9"/>
      <c r="D13" s="10"/>
      <c r="E13" s="18"/>
      <c r="F13" s="12"/>
      <c r="G13" s="10"/>
      <c r="H13" s="13"/>
      <c r="I13" s="10"/>
      <c r="J13" s="14"/>
      <c r="K13" s="10"/>
      <c r="L13" s="10"/>
      <c r="M13" s="17"/>
      <c r="N13" s="10"/>
      <c r="O13" s="16"/>
      <c r="P13" s="28"/>
    </row>
    <row r="14" spans="1:16" s="3" customFormat="1" ht="22.5" customHeight="1">
      <c r="A14" s="7"/>
      <c r="B14" s="8"/>
      <c r="D14" s="10"/>
      <c r="E14" s="18"/>
      <c r="F14" s="12"/>
      <c r="G14" s="10"/>
      <c r="H14" s="13"/>
      <c r="I14" s="10"/>
      <c r="J14" s="14"/>
      <c r="K14" s="10"/>
      <c r="L14" s="10"/>
      <c r="M14" s="17"/>
      <c r="N14" s="10"/>
      <c r="O14" s="16"/>
      <c r="P14" s="17"/>
    </row>
    <row r="15" spans="1:16" s="3" customFormat="1" ht="22.5" customHeight="1">
      <c r="A15" s="7"/>
      <c r="B15" s="8"/>
      <c r="C15" s="9"/>
      <c r="D15" s="10"/>
      <c r="E15" s="18"/>
      <c r="F15" s="12"/>
      <c r="G15" s="10"/>
      <c r="H15" s="13"/>
      <c r="I15" s="10"/>
      <c r="J15" s="14"/>
      <c r="K15" s="10"/>
      <c r="L15" s="15"/>
      <c r="M15" s="10"/>
      <c r="N15" s="10"/>
      <c r="O15" s="16"/>
      <c r="P15" s="17"/>
    </row>
    <row r="16" spans="1:16" s="3" customFormat="1" ht="22.5" customHeight="1">
      <c r="A16" s="7"/>
      <c r="B16" s="8"/>
      <c r="C16" s="9"/>
      <c r="D16" s="10"/>
      <c r="E16" s="18"/>
      <c r="F16" s="12"/>
      <c r="G16" s="10"/>
      <c r="H16" s="13"/>
      <c r="I16" s="10"/>
      <c r="J16" s="14"/>
      <c r="K16" s="10"/>
      <c r="L16" s="10"/>
      <c r="M16" s="17"/>
      <c r="N16" s="10"/>
      <c r="O16" s="16"/>
      <c r="P16" s="17"/>
    </row>
    <row r="17" spans="1:16" s="3" customFormat="1" ht="22.5" customHeight="1">
      <c r="A17" s="7"/>
      <c r="B17" s="8"/>
      <c r="D17" s="10"/>
      <c r="E17" s="18"/>
      <c r="F17" s="12"/>
      <c r="G17" s="10"/>
      <c r="H17" s="13"/>
      <c r="I17" s="10"/>
      <c r="J17" s="14"/>
      <c r="K17" s="10"/>
      <c r="L17" s="10"/>
      <c r="M17" s="17"/>
      <c r="N17" s="10"/>
      <c r="O17" s="16"/>
      <c r="P17" s="17"/>
    </row>
    <row r="18" spans="1:16" s="3" customFormat="1" ht="22.5" customHeight="1">
      <c r="A18" s="7"/>
      <c r="B18" s="8"/>
      <c r="C18" s="9"/>
      <c r="D18" s="10"/>
      <c r="E18" s="18"/>
      <c r="F18" s="12"/>
      <c r="G18" s="10"/>
      <c r="H18" s="13"/>
      <c r="I18" s="10"/>
      <c r="J18" s="14"/>
      <c r="K18" s="10"/>
      <c r="L18" s="15"/>
      <c r="M18" s="10"/>
      <c r="N18" s="10"/>
      <c r="O18" s="16"/>
      <c r="P18" s="17"/>
    </row>
    <row r="19" spans="1:16" s="3" customFormat="1" ht="22.5" customHeight="1">
      <c r="A19" s="7"/>
      <c r="B19" s="8"/>
      <c r="C19" s="9"/>
      <c r="D19" s="10"/>
      <c r="E19" s="18"/>
      <c r="F19" s="12"/>
      <c r="G19" s="10"/>
      <c r="H19" s="13"/>
      <c r="I19" s="10"/>
      <c r="J19" s="14"/>
      <c r="K19" s="10"/>
      <c r="L19" s="10"/>
      <c r="M19" s="17"/>
      <c r="N19" s="10"/>
      <c r="O19" s="16"/>
      <c r="P19" s="17"/>
    </row>
    <row r="20" spans="1:16" s="3" customFormat="1" ht="22.5" customHeight="1">
      <c r="A20" s="7"/>
      <c r="B20" s="8"/>
      <c r="D20" s="10"/>
      <c r="E20" s="18"/>
      <c r="F20" s="12"/>
      <c r="G20" s="10"/>
      <c r="H20" s="13"/>
      <c r="I20" s="10"/>
      <c r="J20" s="14"/>
      <c r="K20" s="10"/>
      <c r="L20" s="10"/>
      <c r="M20" s="17"/>
      <c r="N20" s="10"/>
      <c r="O20" s="16"/>
      <c r="P20" s="17"/>
    </row>
    <row r="21" spans="1:16" s="3" customFormat="1" ht="22.5" customHeight="1">
      <c r="A21" s="7"/>
      <c r="B21" s="8"/>
      <c r="C21" s="9"/>
      <c r="D21" s="10"/>
      <c r="E21" s="18"/>
      <c r="F21" s="12"/>
      <c r="G21" s="10"/>
      <c r="H21" s="13"/>
      <c r="I21" s="10"/>
      <c r="J21" s="14"/>
      <c r="K21" s="10"/>
      <c r="L21" s="15"/>
      <c r="M21" s="10"/>
      <c r="N21" s="10"/>
      <c r="O21" s="16"/>
      <c r="P21" s="17"/>
    </row>
    <row r="22" spans="1:16" s="3" customFormat="1" ht="22.5" customHeight="1">
      <c r="A22" s="7"/>
      <c r="B22" s="8"/>
      <c r="C22" s="9"/>
      <c r="D22" s="10"/>
      <c r="E22" s="18"/>
      <c r="F22" s="12"/>
      <c r="G22" s="10"/>
      <c r="H22" s="13"/>
      <c r="I22" s="10"/>
      <c r="J22" s="14"/>
      <c r="K22" s="10"/>
      <c r="L22" s="10"/>
      <c r="M22" s="17"/>
      <c r="N22" s="10"/>
      <c r="O22" s="16"/>
      <c r="P22" s="17"/>
    </row>
    <row r="23" spans="1:16" s="3" customFormat="1" ht="22.5" customHeight="1">
      <c r="A23" s="7"/>
      <c r="B23" s="8"/>
      <c r="C23" s="9"/>
      <c r="D23" s="10"/>
      <c r="E23" s="18"/>
      <c r="F23" s="12"/>
      <c r="G23" s="10"/>
      <c r="H23" s="13"/>
      <c r="I23" s="10"/>
      <c r="J23" s="14"/>
      <c r="K23" s="10"/>
      <c r="L23" s="10"/>
      <c r="M23" s="17"/>
      <c r="N23" s="10"/>
      <c r="O23" s="16"/>
      <c r="P23" s="17"/>
    </row>
    <row r="24" spans="1:16" s="3" customFormat="1" ht="22.5" customHeight="1">
      <c r="A24" s="7"/>
      <c r="B24" s="8"/>
      <c r="C24" s="9"/>
      <c r="D24" s="10"/>
      <c r="E24" s="18"/>
      <c r="F24" s="12"/>
      <c r="G24" s="10"/>
      <c r="H24" s="13"/>
      <c r="I24" s="10"/>
      <c r="J24" s="14"/>
      <c r="K24" s="10"/>
      <c r="L24" s="15"/>
      <c r="M24" s="17"/>
      <c r="N24" s="10"/>
      <c r="O24" s="16"/>
      <c r="P24" s="17"/>
    </row>
    <row r="25" spans="1:16" s="3" customFormat="1" ht="22.5" customHeight="1">
      <c r="A25" s="7"/>
      <c r="B25" s="8"/>
      <c r="C25" s="9"/>
      <c r="D25" s="10"/>
      <c r="E25" s="18"/>
      <c r="F25" s="12"/>
      <c r="G25" s="10"/>
      <c r="H25" s="13"/>
      <c r="I25" s="10"/>
      <c r="J25" s="14"/>
      <c r="K25" s="10"/>
      <c r="L25" s="15"/>
      <c r="M25" s="17"/>
      <c r="N25" s="10"/>
      <c r="O25" s="16"/>
      <c r="P25" s="17"/>
    </row>
    <row r="26" spans="1:16" s="3" customFormat="1" ht="22.5" customHeight="1">
      <c r="A26" s="7"/>
      <c r="B26" s="8"/>
      <c r="C26" s="9"/>
      <c r="D26" s="10"/>
      <c r="E26" s="18"/>
      <c r="F26" s="12"/>
      <c r="G26" s="10"/>
      <c r="H26" s="13"/>
      <c r="I26" s="10"/>
      <c r="J26" s="14"/>
      <c r="K26" s="10"/>
      <c r="L26" s="10"/>
      <c r="M26" s="17"/>
      <c r="N26" s="10"/>
      <c r="O26" s="16"/>
      <c r="P26" s="17"/>
    </row>
    <row r="27" spans="1:16" s="3" customFormat="1" ht="22.5" customHeight="1">
      <c r="A27" s="7"/>
      <c r="B27" s="8"/>
      <c r="C27" s="9"/>
      <c r="D27" s="10"/>
      <c r="E27" s="18"/>
      <c r="F27" s="12"/>
      <c r="G27" s="10"/>
      <c r="H27" s="13"/>
      <c r="I27" s="10"/>
      <c r="J27" s="14"/>
      <c r="K27" s="10"/>
      <c r="L27" s="15"/>
      <c r="M27" s="17"/>
      <c r="N27" s="10"/>
      <c r="O27" s="16"/>
      <c r="P27" s="17"/>
    </row>
    <row r="28" spans="1:16" s="3" customFormat="1" ht="22.5" customHeight="1">
      <c r="A28" s="7"/>
      <c r="B28" s="8"/>
      <c r="C28" s="9"/>
      <c r="D28" s="10"/>
      <c r="E28" s="18"/>
      <c r="F28" s="12"/>
      <c r="G28" s="10"/>
      <c r="H28" s="13"/>
      <c r="I28" s="10"/>
      <c r="J28" s="14"/>
      <c r="K28" s="10"/>
      <c r="L28" s="10"/>
      <c r="M28" s="17"/>
      <c r="N28" s="10"/>
      <c r="O28" s="16"/>
      <c r="P28" s="17"/>
    </row>
    <row r="29" spans="1:16" s="3" customFormat="1" ht="22.5" customHeight="1">
      <c r="A29" s="7"/>
      <c r="B29" s="8"/>
      <c r="C29" s="9"/>
      <c r="D29" s="10"/>
      <c r="E29" s="18"/>
      <c r="F29" s="12"/>
      <c r="G29" s="10"/>
      <c r="H29" s="13"/>
      <c r="I29" s="10"/>
      <c r="J29" s="14"/>
      <c r="K29" s="10"/>
      <c r="L29" s="10"/>
      <c r="M29" s="17"/>
      <c r="N29" s="10"/>
      <c r="O29" s="16"/>
      <c r="P29" s="17"/>
    </row>
  </sheetData>
  <mergeCells count="12">
    <mergeCell ref="O3:O4"/>
    <mergeCell ref="P3:P4"/>
    <mergeCell ref="A1:P1"/>
    <mergeCell ref="A2:P2"/>
    <mergeCell ref="A3:A4"/>
    <mergeCell ref="B3:B4"/>
    <mergeCell ref="C3:C4"/>
    <mergeCell ref="D3:D4"/>
    <mergeCell ref="F3:G3"/>
    <mergeCell ref="H3:I3"/>
    <mergeCell ref="J3:K3"/>
    <mergeCell ref="L3:N3"/>
  </mergeCells>
  <phoneticPr fontId="8" type="noConversion"/>
  <printOptions horizontalCentered="1" verticalCentered="1"/>
  <pageMargins left="0.35433070866141736" right="0.35433070866141736" top="0.82677165354330717" bottom="0.59055118110236227" header="0.59055118110236227" footer="0.31496062992125984"/>
  <pageSetup paperSize="9" scale="73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9"/>
  <sheetViews>
    <sheetView view="pageBreakPreview" zoomScaleSheetLayoutView="100" workbookViewId="0">
      <selection activeCell="C23" sqref="C23"/>
    </sheetView>
  </sheetViews>
  <sheetFormatPr defaultColWidth="9" defaultRowHeight="16.5"/>
  <cols>
    <col min="1" max="1" width="4.25" style="97" customWidth="1"/>
    <col min="2" max="2" width="26.625" style="97" customWidth="1"/>
    <col min="3" max="3" width="26.375" style="97" customWidth="1"/>
    <col min="4" max="4" width="3.5" style="97" customWidth="1"/>
    <col min="5" max="5" width="4" style="97" customWidth="1"/>
    <col min="6" max="7" width="11.375" style="97" customWidth="1"/>
    <col min="8" max="8" width="11.75" style="97" customWidth="1"/>
    <col min="9" max="9" width="11.875" style="97" bestFit="1" customWidth="1"/>
    <col min="10" max="10" width="9" style="97"/>
    <col min="11" max="11" width="12.375" style="97" bestFit="1" customWidth="1"/>
    <col min="12" max="16384" width="9" style="97"/>
  </cols>
  <sheetData>
    <row r="1" spans="1:11" ht="39">
      <c r="A1" s="367" t="s">
        <v>66</v>
      </c>
      <c r="B1" s="367"/>
      <c r="C1" s="367"/>
      <c r="D1" s="367"/>
      <c r="E1" s="367"/>
      <c r="F1" s="367"/>
      <c r="G1" s="367"/>
      <c r="H1" s="95"/>
      <c r="I1" s="96"/>
    </row>
    <row r="2" spans="1:11">
      <c r="A2" s="98"/>
      <c r="B2" s="98"/>
      <c r="C2" s="98"/>
      <c r="D2" s="98"/>
      <c r="E2" s="368" t="s">
        <v>78</v>
      </c>
      <c r="F2" s="368"/>
      <c r="G2" s="368"/>
      <c r="H2" s="95"/>
      <c r="I2" s="96"/>
    </row>
    <row r="3" spans="1:11" ht="30.95" customHeight="1">
      <c r="A3" s="99" t="s">
        <v>159</v>
      </c>
      <c r="B3" s="100"/>
      <c r="C3" s="101"/>
      <c r="D3" s="102"/>
      <c r="E3" s="103"/>
      <c r="F3" s="102"/>
      <c r="G3" s="103"/>
      <c r="H3" s="95"/>
      <c r="I3" s="96"/>
    </row>
    <row r="4" spans="1:11" ht="30.95" customHeight="1">
      <c r="A4" s="104" t="s">
        <v>79</v>
      </c>
      <c r="B4" s="105"/>
      <c r="C4" s="105"/>
      <c r="D4" s="106"/>
      <c r="E4" s="107"/>
      <c r="F4" s="106"/>
      <c r="G4" s="107"/>
      <c r="H4" s="95"/>
      <c r="I4" s="96"/>
    </row>
    <row r="5" spans="1:11" ht="17.100000000000001" customHeight="1">
      <c r="A5" s="104"/>
      <c r="B5" s="105" t="s">
        <v>67</v>
      </c>
      <c r="C5" s="105"/>
      <c r="D5" s="106"/>
      <c r="E5" s="107"/>
      <c r="F5" s="106"/>
      <c r="G5" s="107"/>
      <c r="H5" s="95"/>
      <c r="I5" s="96"/>
    </row>
    <row r="6" spans="1:11" ht="17.100000000000001" customHeight="1">
      <c r="A6" s="104" t="s">
        <v>68</v>
      </c>
      <c r="B6" s="108"/>
      <c r="C6" s="105"/>
      <c r="D6" s="106"/>
      <c r="E6" s="107"/>
      <c r="F6" s="106"/>
      <c r="G6" s="107"/>
      <c r="H6" s="95"/>
      <c r="I6" s="96"/>
    </row>
    <row r="7" spans="1:11" ht="17.100000000000001" customHeight="1">
      <c r="A7" s="104" t="s">
        <v>80</v>
      </c>
      <c r="B7" s="108"/>
      <c r="C7" s="105"/>
      <c r="D7" s="106"/>
      <c r="E7" s="107"/>
      <c r="F7" s="106"/>
      <c r="G7" s="107"/>
      <c r="H7" s="95"/>
      <c r="I7" s="96"/>
    </row>
    <row r="8" spans="1:11" ht="17.100000000000001" customHeight="1">
      <c r="A8" s="104" t="s">
        <v>69</v>
      </c>
      <c r="B8" s="105"/>
      <c r="C8" s="105"/>
      <c r="D8" s="106"/>
      <c r="E8" s="107"/>
      <c r="F8" s="106"/>
      <c r="G8" s="107"/>
      <c r="H8" s="95"/>
      <c r="I8" s="96"/>
    </row>
    <row r="9" spans="1:11" ht="17.100000000000001" customHeight="1">
      <c r="A9" s="109" t="s">
        <v>70</v>
      </c>
      <c r="B9" s="110"/>
      <c r="C9" s="110"/>
      <c r="D9" s="111"/>
      <c r="E9" s="112"/>
      <c r="F9" s="111"/>
      <c r="G9" s="112"/>
      <c r="H9" s="95"/>
      <c r="I9" s="96"/>
    </row>
    <row r="10" spans="1:11" s="116" customFormat="1" ht="13.5">
      <c r="A10" s="113"/>
      <c r="B10" s="113"/>
      <c r="C10" s="113"/>
      <c r="D10" s="113"/>
      <c r="E10" s="113"/>
      <c r="F10" s="113"/>
      <c r="G10" s="113"/>
      <c r="H10" s="114"/>
      <c r="I10" s="115"/>
    </row>
    <row r="11" spans="1:11" s="116" customFormat="1" ht="18.75" customHeight="1">
      <c r="A11" s="117" t="s">
        <v>0</v>
      </c>
      <c r="B11" s="118" t="s">
        <v>71</v>
      </c>
      <c r="C11" s="119" t="s">
        <v>72</v>
      </c>
      <c r="D11" s="369" t="s">
        <v>73</v>
      </c>
      <c r="E11" s="369"/>
      <c r="F11" s="119" t="s">
        <v>34</v>
      </c>
      <c r="G11" s="120" t="s">
        <v>35</v>
      </c>
      <c r="H11" s="114"/>
      <c r="I11" s="115"/>
    </row>
    <row r="12" spans="1:11" s="154" customFormat="1" ht="18.75" customHeight="1">
      <c r="A12" s="156" t="s">
        <v>83</v>
      </c>
      <c r="B12" s="151" t="s">
        <v>55</v>
      </c>
      <c r="C12" s="151"/>
      <c r="D12" s="151"/>
      <c r="E12" s="151"/>
      <c r="F12" s="151"/>
      <c r="G12" s="152"/>
      <c r="H12" s="105"/>
      <c r="I12" s="153"/>
    </row>
    <row r="13" spans="1:11" s="116" customFormat="1" ht="18.75" customHeight="1">
      <c r="A13" s="121" t="s">
        <v>38</v>
      </c>
      <c r="B13" s="158" t="s">
        <v>23</v>
      </c>
      <c r="C13" s="158" t="s">
        <v>24</v>
      </c>
      <c r="D13" s="157">
        <v>2</v>
      </c>
      <c r="E13" s="157" t="s">
        <v>84</v>
      </c>
      <c r="F13" s="122">
        <v>28500000</v>
      </c>
      <c r="G13" s="123">
        <f>F13*D13</f>
        <v>57000000</v>
      </c>
      <c r="H13" s="122"/>
      <c r="I13" s="115"/>
      <c r="K13" s="124"/>
    </row>
    <row r="14" spans="1:11" s="116" customFormat="1" ht="18.75" customHeight="1">
      <c r="A14" s="121" t="s">
        <v>56</v>
      </c>
      <c r="B14" s="125" t="s">
        <v>81</v>
      </c>
      <c r="C14" s="126" t="s">
        <v>82</v>
      </c>
      <c r="D14" s="157">
        <v>1</v>
      </c>
      <c r="E14" s="157" t="s">
        <v>84</v>
      </c>
      <c r="F14" s="122">
        <v>18000000</v>
      </c>
      <c r="G14" s="123">
        <f t="shared" ref="G14:G18" si="0">F14*D14</f>
        <v>18000000</v>
      </c>
      <c r="H14" s="122"/>
      <c r="I14" s="115"/>
      <c r="K14" s="124"/>
    </row>
    <row r="15" spans="1:11" s="116" customFormat="1" ht="18.75" customHeight="1">
      <c r="A15" s="121" t="s">
        <v>57</v>
      </c>
      <c r="B15" s="127" t="s">
        <v>150</v>
      </c>
      <c r="C15" s="126" t="s">
        <v>151</v>
      </c>
      <c r="D15" s="157">
        <v>2</v>
      </c>
      <c r="E15" s="157" t="s">
        <v>84</v>
      </c>
      <c r="F15" s="122">
        <v>7000000</v>
      </c>
      <c r="G15" s="123">
        <f t="shared" si="0"/>
        <v>14000000</v>
      </c>
      <c r="H15" s="122"/>
      <c r="I15" s="115"/>
      <c r="K15" s="124"/>
    </row>
    <row r="16" spans="1:11" s="116" customFormat="1" ht="18.75" customHeight="1">
      <c r="A16" s="121" t="s">
        <v>58</v>
      </c>
      <c r="B16" s="127" t="s">
        <v>152</v>
      </c>
      <c r="C16" s="126" t="s">
        <v>147</v>
      </c>
      <c r="D16" s="157">
        <v>2</v>
      </c>
      <c r="E16" s="157" t="s">
        <v>84</v>
      </c>
      <c r="F16" s="122">
        <v>9000000</v>
      </c>
      <c r="G16" s="123">
        <f t="shared" si="0"/>
        <v>18000000</v>
      </c>
      <c r="H16" s="122"/>
      <c r="I16" s="115"/>
      <c r="K16" s="124"/>
    </row>
    <row r="17" spans="1:11" s="116" customFormat="1" ht="18.75" customHeight="1">
      <c r="A17" s="121" t="s">
        <v>59</v>
      </c>
      <c r="B17" s="127" t="s">
        <v>153</v>
      </c>
      <c r="C17" s="126" t="s">
        <v>154</v>
      </c>
      <c r="D17" s="157">
        <v>1</v>
      </c>
      <c r="E17" s="157" t="s">
        <v>84</v>
      </c>
      <c r="F17" s="122">
        <v>7350000</v>
      </c>
      <c r="G17" s="123">
        <f t="shared" si="0"/>
        <v>7350000</v>
      </c>
      <c r="H17" s="122"/>
      <c r="I17" s="115"/>
      <c r="K17" s="124"/>
    </row>
    <row r="18" spans="1:11" s="116" customFormat="1" ht="18.75" customHeight="1">
      <c r="A18" s="121" t="s">
        <v>60</v>
      </c>
      <c r="B18" s="127" t="s">
        <v>155</v>
      </c>
      <c r="C18" s="126" t="s">
        <v>156</v>
      </c>
      <c r="D18" s="157">
        <v>2</v>
      </c>
      <c r="E18" s="157" t="s">
        <v>84</v>
      </c>
      <c r="F18" s="122">
        <v>3500000</v>
      </c>
      <c r="G18" s="123">
        <f t="shared" si="0"/>
        <v>7000000</v>
      </c>
      <c r="H18" s="122"/>
      <c r="I18" s="115"/>
      <c r="K18" s="124"/>
    </row>
    <row r="19" spans="1:11" s="116" customFormat="1" ht="18.75" customHeight="1">
      <c r="A19" s="121"/>
      <c r="B19" s="125"/>
      <c r="C19" s="126"/>
      <c r="D19" s="157"/>
      <c r="E19" s="126"/>
      <c r="F19" s="122"/>
      <c r="G19" s="123"/>
      <c r="H19" s="122"/>
      <c r="I19" s="115"/>
      <c r="K19" s="124"/>
    </row>
    <row r="20" spans="1:11" s="116" customFormat="1" ht="18.75" customHeight="1">
      <c r="A20" s="121"/>
      <c r="B20" s="125"/>
      <c r="C20" s="126"/>
      <c r="D20" s="157"/>
      <c r="E20" s="126"/>
      <c r="F20" s="122"/>
      <c r="G20" s="123"/>
      <c r="H20" s="122"/>
      <c r="I20" s="115"/>
      <c r="K20" s="124"/>
    </row>
    <row r="21" spans="1:11" s="116" customFormat="1" ht="18.75" customHeight="1">
      <c r="A21" s="121"/>
      <c r="B21" s="125"/>
      <c r="C21" s="126"/>
      <c r="D21" s="157"/>
      <c r="E21" s="126"/>
      <c r="F21" s="122"/>
      <c r="G21" s="123"/>
      <c r="H21" s="122"/>
      <c r="I21" s="115"/>
      <c r="K21" s="124"/>
    </row>
    <row r="22" spans="1:11" s="116" customFormat="1" ht="18.75" customHeight="1">
      <c r="A22" s="121"/>
      <c r="B22" s="125"/>
      <c r="C22" s="126"/>
      <c r="D22" s="157"/>
      <c r="E22" s="126"/>
      <c r="F22" s="122"/>
      <c r="G22" s="123"/>
      <c r="H22" s="122"/>
      <c r="I22" s="115"/>
      <c r="K22" s="124"/>
    </row>
    <row r="23" spans="1:11" s="116" customFormat="1" ht="18.75" customHeight="1">
      <c r="A23" s="121"/>
      <c r="B23" s="125"/>
      <c r="C23" s="126"/>
      <c r="D23" s="157"/>
      <c r="E23" s="126"/>
      <c r="F23" s="122"/>
      <c r="G23" s="123"/>
      <c r="H23" s="122"/>
      <c r="I23" s="115"/>
      <c r="K23" s="124"/>
    </row>
    <row r="24" spans="1:11" s="116" customFormat="1" ht="18.75" customHeight="1">
      <c r="A24" s="121"/>
      <c r="B24" s="125"/>
      <c r="C24" s="126"/>
      <c r="D24" s="126"/>
      <c r="E24" s="126"/>
      <c r="F24" s="122"/>
      <c r="G24" s="123"/>
      <c r="H24" s="122"/>
      <c r="I24" s="115"/>
      <c r="K24" s="124"/>
    </row>
    <row r="25" spans="1:11" s="116" customFormat="1" ht="18.75" customHeight="1">
      <c r="A25" s="121"/>
      <c r="B25" s="125"/>
      <c r="C25" s="126"/>
      <c r="D25" s="126"/>
      <c r="E25" s="126"/>
      <c r="F25" s="122"/>
      <c r="G25" s="123"/>
      <c r="H25" s="122"/>
      <c r="I25" s="115"/>
      <c r="K25" s="124"/>
    </row>
    <row r="26" spans="1:11" s="116" customFormat="1" ht="18.75" customHeight="1">
      <c r="A26" s="121"/>
      <c r="B26" s="127"/>
      <c r="C26" s="126"/>
      <c r="D26" s="126"/>
      <c r="E26" s="126"/>
      <c r="F26" s="122"/>
      <c r="G26" s="123"/>
      <c r="H26" s="122"/>
      <c r="I26" s="115"/>
      <c r="K26" s="124"/>
    </row>
    <row r="27" spans="1:11" s="116" customFormat="1" ht="18.75" customHeight="1">
      <c r="A27" s="121"/>
      <c r="B27" s="127"/>
      <c r="C27" s="126"/>
      <c r="D27" s="126"/>
      <c r="E27" s="126"/>
      <c r="F27" s="122"/>
      <c r="G27" s="123"/>
      <c r="H27" s="122"/>
      <c r="I27" s="115"/>
      <c r="K27" s="124"/>
    </row>
    <row r="28" spans="1:11" s="116" customFormat="1" ht="18.75" customHeight="1">
      <c r="A28" s="121"/>
      <c r="B28" s="127"/>
      <c r="C28" s="126"/>
      <c r="D28" s="126"/>
      <c r="E28" s="126"/>
      <c r="F28" s="122"/>
      <c r="G28" s="123"/>
      <c r="H28" s="122"/>
      <c r="I28" s="115"/>
      <c r="K28" s="124"/>
    </row>
    <row r="29" spans="1:11" s="116" customFormat="1" ht="18.75" customHeight="1">
      <c r="A29" s="121"/>
      <c r="B29" s="125"/>
      <c r="C29" s="157" t="s">
        <v>86</v>
      </c>
      <c r="D29" s="126"/>
      <c r="E29" s="126"/>
      <c r="F29" s="122"/>
      <c r="G29" s="123">
        <f>SUM(G13:G28)</f>
        <v>121350000</v>
      </c>
      <c r="H29" s="122"/>
      <c r="I29" s="115"/>
      <c r="K29" s="124"/>
    </row>
    <row r="30" spans="1:11" s="116" customFormat="1" ht="18.75" customHeight="1" thickBot="1">
      <c r="A30" s="121"/>
      <c r="B30" s="127"/>
      <c r="C30" s="157" t="s">
        <v>64</v>
      </c>
      <c r="D30" s="126"/>
      <c r="E30" s="126"/>
      <c r="F30" s="122"/>
      <c r="G30" s="123">
        <f>G29*10%</f>
        <v>12135000</v>
      </c>
      <c r="H30" s="122"/>
      <c r="I30" s="115"/>
      <c r="K30" s="124"/>
    </row>
    <row r="31" spans="1:11" s="116" customFormat="1" ht="18.75" customHeight="1">
      <c r="A31" s="121"/>
      <c r="B31" s="127"/>
      <c r="C31" s="159" t="s">
        <v>85</v>
      </c>
      <c r="D31" s="128"/>
      <c r="E31" s="128"/>
      <c r="F31" s="150"/>
      <c r="G31" s="129">
        <f>SUM(G29:G30)</f>
        <v>133485000</v>
      </c>
      <c r="H31" s="122"/>
      <c r="I31" s="115"/>
      <c r="K31" s="124"/>
    </row>
    <row r="32" spans="1:11" s="116" customFormat="1" ht="18.75" customHeight="1">
      <c r="A32" s="155"/>
      <c r="B32" s="145"/>
      <c r="C32" s="130"/>
      <c r="D32" s="131"/>
      <c r="E32" s="131"/>
      <c r="F32" s="131"/>
      <c r="G32" s="133"/>
      <c r="H32" s="114"/>
      <c r="I32" s="115"/>
    </row>
    <row r="33" spans="1:9" s="116" customFormat="1" ht="15.6" customHeight="1">
      <c r="A33" s="146" t="s">
        <v>74</v>
      </c>
      <c r="B33" s="147"/>
      <c r="C33" s="147"/>
      <c r="D33" s="148"/>
      <c r="E33" s="148"/>
      <c r="F33" s="147"/>
      <c r="G33" s="149"/>
      <c r="H33" s="114"/>
      <c r="I33" s="115"/>
    </row>
    <row r="34" spans="1:9" s="116" customFormat="1" ht="7.9" customHeight="1">
      <c r="A34" s="136"/>
      <c r="B34" s="114"/>
      <c r="C34" s="114"/>
      <c r="D34" s="134"/>
      <c r="E34" s="134"/>
      <c r="F34" s="114"/>
      <c r="G34" s="135"/>
      <c r="H34" s="114"/>
      <c r="I34" s="115"/>
    </row>
    <row r="35" spans="1:9" s="116" customFormat="1" ht="15.6" customHeight="1">
      <c r="A35" s="136"/>
      <c r="B35" s="114" t="s">
        <v>87</v>
      </c>
      <c r="C35" s="114"/>
      <c r="D35" s="134"/>
      <c r="E35" s="134"/>
      <c r="F35" s="114"/>
      <c r="G35" s="135"/>
      <c r="H35" s="114"/>
      <c r="I35" s="115"/>
    </row>
    <row r="36" spans="1:9" s="116" customFormat="1" ht="15.6" customHeight="1">
      <c r="A36" s="136"/>
      <c r="B36" s="114" t="s">
        <v>75</v>
      </c>
      <c r="C36" s="114"/>
      <c r="D36" s="134"/>
      <c r="E36" s="134"/>
      <c r="F36" s="114"/>
      <c r="G36" s="135"/>
      <c r="H36" s="114"/>
      <c r="I36" s="115"/>
    </row>
    <row r="37" spans="1:9" s="116" customFormat="1" ht="15.6" customHeight="1">
      <c r="A37" s="137"/>
      <c r="B37" s="138" t="s">
        <v>76</v>
      </c>
      <c r="C37" s="139"/>
      <c r="D37" s="139"/>
      <c r="E37" s="139"/>
      <c r="F37" s="139"/>
      <c r="G37" s="140"/>
      <c r="H37" s="141"/>
      <c r="I37" s="115"/>
    </row>
    <row r="38" spans="1:9" s="116" customFormat="1" ht="15.6" customHeight="1">
      <c r="A38" s="137"/>
      <c r="B38" s="138" t="s">
        <v>77</v>
      </c>
      <c r="C38" s="139"/>
      <c r="D38" s="139"/>
      <c r="E38" s="139"/>
      <c r="F38" s="139"/>
      <c r="G38" s="140"/>
      <c r="H38" s="141"/>
      <c r="I38" s="115"/>
    </row>
    <row r="39" spans="1:9" s="116" customFormat="1" ht="7.9" customHeight="1">
      <c r="A39" s="142"/>
      <c r="B39" s="132"/>
      <c r="C39" s="132"/>
      <c r="D39" s="143"/>
      <c r="E39" s="143"/>
      <c r="F39" s="132"/>
      <c r="G39" s="144"/>
      <c r="H39" s="114"/>
      <c r="I39" s="115"/>
    </row>
  </sheetData>
  <mergeCells count="3">
    <mergeCell ref="A1:G1"/>
    <mergeCell ref="E2:G2"/>
    <mergeCell ref="D11:E11"/>
  </mergeCells>
  <phoneticPr fontId="8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9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view="pageBreakPreview" topLeftCell="A22" zoomScale="145" zoomScaleNormal="100" zoomScaleSheetLayoutView="145" workbookViewId="0">
      <selection activeCell="G22" sqref="G22"/>
    </sheetView>
  </sheetViews>
  <sheetFormatPr defaultColWidth="9" defaultRowHeight="14.25"/>
  <cols>
    <col min="1" max="1" width="4.25" style="160" customWidth="1"/>
    <col min="2" max="2" width="19.75" style="160" customWidth="1"/>
    <col min="3" max="3" width="28.5" style="160" customWidth="1"/>
    <col min="4" max="5" width="4.375" style="160" customWidth="1"/>
    <col min="6" max="8" width="12" style="160" customWidth="1"/>
    <col min="9" max="9" width="9" style="160"/>
    <col min="10" max="10" width="9" style="192"/>
    <col min="11" max="11" width="16.125" style="160" bestFit="1" customWidth="1"/>
    <col min="12" max="12" width="14.25" style="160" bestFit="1" customWidth="1"/>
    <col min="13" max="16384" width="9" style="160"/>
  </cols>
  <sheetData>
    <row r="1" spans="1:10" ht="38.25">
      <c r="A1" s="383" t="s">
        <v>88</v>
      </c>
      <c r="B1" s="384"/>
      <c r="C1" s="384"/>
      <c r="D1" s="384"/>
      <c r="E1" s="384"/>
      <c r="F1" s="384"/>
      <c r="G1" s="384"/>
      <c r="H1" s="384"/>
    </row>
    <row r="2" spans="1:10" ht="38.25">
      <c r="A2" s="161"/>
      <c r="B2" s="162"/>
      <c r="C2" s="162"/>
      <c r="D2" s="162"/>
      <c r="E2" s="162"/>
      <c r="F2" s="162"/>
      <c r="G2" s="162"/>
      <c r="H2" s="162"/>
    </row>
    <row r="3" spans="1:10" ht="16.5" customHeight="1">
      <c r="A3" s="27"/>
      <c r="B3" s="25"/>
      <c r="C3" s="25"/>
      <c r="D3" s="25"/>
      <c r="E3" s="25"/>
      <c r="F3" s="25"/>
      <c r="G3" s="25"/>
      <c r="H3" s="25"/>
    </row>
    <row r="4" spans="1:10" ht="16.5" customHeight="1">
      <c r="A4" s="163" t="s">
        <v>101</v>
      </c>
      <c r="B4" s="25"/>
      <c r="C4" s="25"/>
      <c r="D4" s="25"/>
      <c r="E4" s="25"/>
      <c r="F4" s="25"/>
      <c r="G4" s="25"/>
      <c r="H4" s="25"/>
    </row>
    <row r="5" spans="1:10" ht="16.5" customHeight="1">
      <c r="A5" s="385" t="s">
        <v>89</v>
      </c>
      <c r="B5" s="385"/>
      <c r="C5" s="385"/>
      <c r="D5" s="385"/>
      <c r="E5" s="385"/>
      <c r="F5" s="164"/>
      <c r="G5" s="165"/>
      <c r="H5" s="166"/>
    </row>
    <row r="6" spans="1:10" ht="16.5" customHeight="1">
      <c r="A6" s="371" t="s">
        <v>160</v>
      </c>
      <c r="B6" s="371"/>
      <c r="C6" s="371"/>
      <c r="D6" s="371"/>
      <c r="E6" s="371"/>
      <c r="F6" s="167"/>
      <c r="G6" s="167"/>
      <c r="H6" s="166"/>
    </row>
    <row r="7" spans="1:10" ht="16.5" customHeight="1">
      <c r="A7" s="371" t="s">
        <v>90</v>
      </c>
      <c r="B7" s="371"/>
      <c r="C7" s="371"/>
      <c r="D7" s="371"/>
      <c r="E7" s="371"/>
      <c r="F7" s="164"/>
      <c r="G7" s="168"/>
      <c r="H7" s="169"/>
    </row>
    <row r="8" spans="1:10" ht="16.5" customHeight="1">
      <c r="A8" s="371" t="s">
        <v>102</v>
      </c>
      <c r="B8" s="371"/>
      <c r="C8" s="371"/>
      <c r="D8" s="371"/>
      <c r="E8" s="371"/>
      <c r="F8" s="164"/>
      <c r="G8" s="170"/>
      <c r="H8" s="166"/>
    </row>
    <row r="9" spans="1:10" ht="16.5" customHeight="1">
      <c r="A9" s="371"/>
      <c r="B9" s="371"/>
      <c r="C9" s="371"/>
      <c r="D9" s="371"/>
      <c r="E9" s="371"/>
      <c r="F9" s="164"/>
      <c r="G9" s="170"/>
      <c r="H9" s="166"/>
    </row>
    <row r="10" spans="1:10" ht="16.5" customHeight="1">
      <c r="A10" s="370"/>
      <c r="B10" s="370"/>
      <c r="C10" s="370"/>
      <c r="D10" s="370"/>
      <c r="E10" s="370"/>
      <c r="F10" s="164"/>
      <c r="G10" s="171"/>
      <c r="H10" s="172"/>
    </row>
    <row r="11" spans="1:10" ht="16.5" customHeight="1">
      <c r="A11" s="370"/>
      <c r="B11" s="370"/>
      <c r="C11" s="370"/>
      <c r="D11" s="370"/>
      <c r="E11" s="370"/>
      <c r="F11" s="165"/>
      <c r="G11" s="173"/>
      <c r="H11" s="174"/>
    </row>
    <row r="12" spans="1:10" ht="16.5" customHeight="1">
      <c r="A12" s="371" t="s">
        <v>161</v>
      </c>
      <c r="B12" s="372"/>
      <c r="C12" s="175" t="str">
        <f>NUMBERSTRING(F12,1)</f>
        <v>일억이천구백사십칠만</v>
      </c>
      <c r="D12" s="176" t="s">
        <v>91</v>
      </c>
      <c r="E12" s="177"/>
      <c r="F12" s="373">
        <f>G49</f>
        <v>129470000</v>
      </c>
      <c r="G12" s="373"/>
      <c r="H12" s="178"/>
    </row>
    <row r="13" spans="1:10" ht="16.5" customHeight="1">
      <c r="A13" s="26"/>
      <c r="B13" s="27"/>
      <c r="C13" s="166"/>
      <c r="D13" s="166"/>
      <c r="E13" s="179"/>
      <c r="F13" s="167"/>
      <c r="G13" s="167"/>
      <c r="H13" s="166"/>
    </row>
    <row r="14" spans="1:10" ht="16.5" customHeight="1">
      <c r="A14" s="180" t="s">
        <v>92</v>
      </c>
      <c r="B14" s="180"/>
      <c r="C14" s="181"/>
      <c r="D14" s="181"/>
      <c r="E14" s="182"/>
      <c r="F14" s="170"/>
      <c r="G14" s="170"/>
      <c r="H14" s="183" t="s">
        <v>93</v>
      </c>
    </row>
    <row r="15" spans="1:10" ht="16.5" customHeight="1">
      <c r="A15" s="184" t="s">
        <v>18</v>
      </c>
      <c r="B15" s="184" t="s">
        <v>94</v>
      </c>
      <c r="C15" s="184" t="s">
        <v>95</v>
      </c>
      <c r="D15" s="184" t="s">
        <v>5</v>
      </c>
      <c r="E15" s="185" t="s">
        <v>20</v>
      </c>
      <c r="F15" s="186" t="s">
        <v>19</v>
      </c>
      <c r="G15" s="186" t="s">
        <v>96</v>
      </c>
      <c r="H15" s="184" t="s">
        <v>21</v>
      </c>
    </row>
    <row r="16" spans="1:10" s="210" customFormat="1" ht="16.5" customHeight="1">
      <c r="A16" s="208" t="s">
        <v>83</v>
      </c>
      <c r="B16" s="209" t="s">
        <v>103</v>
      </c>
      <c r="C16" s="209"/>
      <c r="D16" s="184"/>
      <c r="E16" s="185"/>
      <c r="F16" s="201"/>
      <c r="G16" s="191"/>
      <c r="H16" s="184"/>
      <c r="J16" s="211"/>
    </row>
    <row r="17" spans="1:12" ht="16.5" customHeight="1">
      <c r="A17" s="215">
        <v>1</v>
      </c>
      <c r="B17" s="212" t="s">
        <v>23</v>
      </c>
      <c r="C17" s="212" t="s">
        <v>24</v>
      </c>
      <c r="D17" s="188" t="s">
        <v>84</v>
      </c>
      <c r="E17" s="189">
        <v>2</v>
      </c>
      <c r="F17" s="190">
        <v>29500000</v>
      </c>
      <c r="G17" s="190">
        <f>F17*E17</f>
        <v>59000000</v>
      </c>
      <c r="H17" s="188" t="s">
        <v>63</v>
      </c>
    </row>
    <row r="18" spans="1:12" ht="16.5" customHeight="1">
      <c r="A18" s="215">
        <v>2</v>
      </c>
      <c r="B18" s="212" t="s">
        <v>81</v>
      </c>
      <c r="C18" s="212" t="s">
        <v>82</v>
      </c>
      <c r="D18" s="188" t="s">
        <v>84</v>
      </c>
      <c r="E18" s="189">
        <v>1</v>
      </c>
      <c r="F18" s="190">
        <v>19800000</v>
      </c>
      <c r="G18" s="190">
        <f t="shared" ref="G18:G21" si="0">F18*E18</f>
        <v>19800000</v>
      </c>
      <c r="H18" s="188" t="s">
        <v>63</v>
      </c>
    </row>
    <row r="19" spans="1:12" ht="16.5" customHeight="1">
      <c r="A19" s="215">
        <v>3</v>
      </c>
      <c r="B19" s="212" t="s">
        <v>150</v>
      </c>
      <c r="C19" s="212" t="s">
        <v>151</v>
      </c>
      <c r="D19" s="188" t="s">
        <v>84</v>
      </c>
      <c r="E19" s="189">
        <v>2</v>
      </c>
      <c r="F19" s="190">
        <v>6800000</v>
      </c>
      <c r="G19" s="190">
        <f t="shared" si="0"/>
        <v>13600000</v>
      </c>
      <c r="H19" s="188" t="s">
        <v>62</v>
      </c>
      <c r="K19" s="193"/>
      <c r="L19" s="194"/>
    </row>
    <row r="20" spans="1:12" ht="16.5" customHeight="1">
      <c r="A20" s="215">
        <v>4</v>
      </c>
      <c r="B20" s="212" t="s">
        <v>152</v>
      </c>
      <c r="C20" s="212" t="s">
        <v>147</v>
      </c>
      <c r="D20" s="188" t="s">
        <v>84</v>
      </c>
      <c r="E20" s="189">
        <v>2</v>
      </c>
      <c r="F20" s="190">
        <v>8900000</v>
      </c>
      <c r="G20" s="190">
        <f t="shared" si="0"/>
        <v>17800000</v>
      </c>
      <c r="H20" s="188" t="s">
        <v>62</v>
      </c>
    </row>
    <row r="21" spans="1:12" ht="16.5" customHeight="1">
      <c r="A21" s="215">
        <v>5</v>
      </c>
      <c r="B21" s="212" t="s">
        <v>153</v>
      </c>
      <c r="C21" s="212" t="s">
        <v>154</v>
      </c>
      <c r="D21" s="188" t="s">
        <v>84</v>
      </c>
      <c r="E21" s="189">
        <v>1</v>
      </c>
      <c r="F21" s="190">
        <v>7500000</v>
      </c>
      <c r="G21" s="190">
        <f t="shared" si="0"/>
        <v>7500000</v>
      </c>
      <c r="H21" s="195" t="s">
        <v>62</v>
      </c>
    </row>
    <row r="22" spans="1:12" ht="16.5" customHeight="1">
      <c r="A22" s="215">
        <v>6</v>
      </c>
      <c r="B22" s="212" t="s">
        <v>155</v>
      </c>
      <c r="C22" s="212" t="s">
        <v>156</v>
      </c>
      <c r="D22" s="188" t="s">
        <v>84</v>
      </c>
      <c r="E22" s="189">
        <v>2</v>
      </c>
      <c r="F22" s="190">
        <v>3300000</v>
      </c>
      <c r="G22" s="190" t="s">
        <v>170</v>
      </c>
      <c r="H22" s="195" t="s">
        <v>62</v>
      </c>
    </row>
    <row r="23" spans="1:12" ht="16.5" customHeight="1">
      <c r="A23" s="187"/>
      <c r="B23" s="214"/>
      <c r="C23" s="213"/>
      <c r="D23" s="188"/>
      <c r="E23" s="189"/>
      <c r="F23" s="190"/>
      <c r="G23" s="191"/>
      <c r="H23" s="195"/>
    </row>
    <row r="24" spans="1:12" ht="16.5" customHeight="1">
      <c r="A24" s="187"/>
      <c r="B24" s="212"/>
      <c r="C24" s="212"/>
      <c r="D24" s="188"/>
      <c r="E24" s="189"/>
      <c r="F24" s="190"/>
      <c r="G24" s="191"/>
      <c r="H24" s="195"/>
    </row>
    <row r="25" spans="1:12" ht="16.5" customHeight="1">
      <c r="A25" s="187"/>
      <c r="B25" s="212"/>
      <c r="C25" s="212"/>
      <c r="D25" s="188"/>
      <c r="E25" s="189"/>
      <c r="F25" s="190"/>
      <c r="G25" s="191"/>
      <c r="H25" s="195"/>
    </row>
    <row r="26" spans="1:12" ht="16.5" customHeight="1">
      <c r="A26" s="187"/>
      <c r="B26" s="212"/>
      <c r="C26" s="212"/>
      <c r="D26" s="188"/>
      <c r="E26" s="189"/>
      <c r="F26" s="190"/>
      <c r="G26" s="191"/>
      <c r="H26" s="195"/>
    </row>
    <row r="27" spans="1:12" ht="16.5" customHeight="1">
      <c r="A27" s="187"/>
      <c r="B27" s="213"/>
      <c r="C27" s="213"/>
      <c r="D27" s="187"/>
      <c r="E27" s="197"/>
      <c r="F27" s="198"/>
      <c r="G27" s="191"/>
      <c r="H27" s="195"/>
    </row>
    <row r="28" spans="1:12" ht="16.5" customHeight="1">
      <c r="A28" s="187"/>
      <c r="B28" s="213"/>
      <c r="C28" s="213"/>
      <c r="D28" s="187"/>
      <c r="E28" s="197"/>
      <c r="F28" s="198"/>
      <c r="G28" s="207"/>
      <c r="H28" s="195"/>
    </row>
    <row r="29" spans="1:12" ht="16.5" customHeight="1">
      <c r="A29" s="187"/>
      <c r="B29" s="213"/>
      <c r="C29" s="213"/>
      <c r="D29" s="187"/>
      <c r="E29" s="197"/>
      <c r="F29" s="198"/>
      <c r="G29" s="207"/>
      <c r="H29" s="195"/>
    </row>
    <row r="30" spans="1:12" ht="16.5" customHeight="1">
      <c r="A30" s="187"/>
      <c r="B30" s="196"/>
      <c r="C30" s="213"/>
      <c r="D30" s="187"/>
      <c r="E30" s="197"/>
      <c r="F30" s="198"/>
      <c r="G30" s="207"/>
      <c r="H30" s="195"/>
    </row>
    <row r="31" spans="1:12" ht="16.5" customHeight="1">
      <c r="A31" s="187"/>
      <c r="B31" s="196"/>
      <c r="C31" s="196"/>
      <c r="D31" s="187"/>
      <c r="E31" s="197"/>
      <c r="F31" s="198"/>
      <c r="G31" s="207"/>
      <c r="H31" s="195"/>
    </row>
    <row r="32" spans="1:12" ht="16.5" customHeight="1">
      <c r="A32" s="187"/>
      <c r="B32" s="196"/>
      <c r="C32" s="196"/>
      <c r="D32" s="187"/>
      <c r="E32" s="197"/>
      <c r="F32" s="198"/>
      <c r="G32" s="207"/>
      <c r="H32" s="195"/>
    </row>
    <row r="33" spans="1:8" ht="16.5" customHeight="1">
      <c r="A33" s="188"/>
      <c r="B33" s="199"/>
      <c r="C33" s="188"/>
      <c r="D33" s="188"/>
      <c r="E33" s="189"/>
      <c r="F33" s="190"/>
      <c r="G33" s="200"/>
      <c r="H33" s="188"/>
    </row>
    <row r="34" spans="1:8" ht="16.5" customHeight="1">
      <c r="A34" s="188"/>
      <c r="B34" s="199"/>
      <c r="C34" s="188"/>
      <c r="D34" s="188"/>
      <c r="E34" s="189"/>
      <c r="F34" s="190"/>
      <c r="G34" s="200"/>
      <c r="H34" s="188"/>
    </row>
    <row r="35" spans="1:8" ht="16.5" customHeight="1">
      <c r="A35" s="188"/>
      <c r="B35" s="199"/>
      <c r="C35" s="188"/>
      <c r="D35" s="188"/>
      <c r="E35" s="189"/>
      <c r="F35" s="190"/>
      <c r="G35" s="201"/>
      <c r="H35" s="188"/>
    </row>
    <row r="36" spans="1:8" ht="16.5" customHeight="1">
      <c r="A36" s="188"/>
      <c r="B36" s="199"/>
      <c r="C36" s="188"/>
      <c r="D36" s="188"/>
      <c r="E36" s="189"/>
      <c r="F36" s="190"/>
      <c r="G36" s="201"/>
      <c r="H36" s="188"/>
    </row>
    <row r="37" spans="1:8" ht="16.5" customHeight="1">
      <c r="A37" s="188"/>
      <c r="B37" s="199"/>
      <c r="C37" s="188"/>
      <c r="D37" s="188"/>
      <c r="E37" s="189"/>
      <c r="F37" s="190"/>
      <c r="G37" s="201"/>
      <c r="H37" s="188"/>
    </row>
    <row r="38" spans="1:8" ht="16.5" customHeight="1">
      <c r="A38" s="188"/>
      <c r="B38" s="199"/>
      <c r="C38" s="188"/>
      <c r="D38" s="188"/>
      <c r="E38" s="189"/>
      <c r="F38" s="190"/>
      <c r="G38" s="201"/>
      <c r="H38" s="188"/>
    </row>
    <row r="39" spans="1:8" ht="16.5" customHeight="1">
      <c r="A39" s="188"/>
      <c r="B39" s="199"/>
      <c r="C39" s="188"/>
      <c r="D39" s="188"/>
      <c r="E39" s="189"/>
      <c r="F39" s="190"/>
      <c r="G39" s="201"/>
      <c r="H39" s="188"/>
    </row>
    <row r="40" spans="1:8" ht="16.5" customHeight="1">
      <c r="A40" s="188"/>
      <c r="B40" s="199"/>
      <c r="C40" s="188"/>
      <c r="D40" s="188"/>
      <c r="E40" s="189"/>
      <c r="F40" s="190"/>
      <c r="G40" s="201"/>
      <c r="H40" s="188"/>
    </row>
    <row r="41" spans="1:8" ht="16.5" customHeight="1">
      <c r="A41" s="199"/>
      <c r="B41" s="199"/>
      <c r="C41" s="199"/>
      <c r="D41" s="199"/>
      <c r="E41" s="199"/>
      <c r="F41" s="199"/>
      <c r="G41" s="199"/>
      <c r="H41" s="199"/>
    </row>
    <row r="42" spans="1:8" ht="16.5" customHeight="1">
      <c r="A42" s="188"/>
      <c r="B42" s="199"/>
      <c r="C42" s="188"/>
      <c r="D42" s="188"/>
      <c r="E42" s="189"/>
      <c r="F42" s="190"/>
      <c r="G42" s="200"/>
      <c r="H42" s="188"/>
    </row>
    <row r="43" spans="1:8" ht="16.5" customHeight="1">
      <c r="A43" s="188"/>
      <c r="B43" s="199"/>
      <c r="C43" s="188"/>
      <c r="D43" s="188"/>
      <c r="E43" s="189"/>
      <c r="F43" s="190"/>
      <c r="G43" s="200"/>
      <c r="H43" s="188"/>
    </row>
    <row r="44" spans="1:8" ht="16.5" customHeight="1">
      <c r="A44" s="188"/>
      <c r="B44" s="199"/>
      <c r="C44" s="188"/>
      <c r="D44" s="188"/>
      <c r="E44" s="189"/>
      <c r="F44" s="190"/>
      <c r="G44" s="201"/>
      <c r="H44" s="188"/>
    </row>
    <row r="45" spans="1:8" ht="16.5" customHeight="1">
      <c r="A45" s="188"/>
      <c r="B45" s="199"/>
      <c r="C45" s="188"/>
      <c r="D45" s="188"/>
      <c r="E45" s="189"/>
      <c r="F45" s="190"/>
      <c r="G45" s="201"/>
      <c r="H45" s="188"/>
    </row>
    <row r="46" spans="1:8" ht="16.5" customHeight="1">
      <c r="A46" s="374" t="s">
        <v>97</v>
      </c>
      <c r="B46" s="375"/>
      <c r="C46" s="375"/>
      <c r="D46" s="375"/>
      <c r="E46" s="376"/>
      <c r="F46" s="202" t="s">
        <v>98</v>
      </c>
      <c r="G46" s="203">
        <f>SUM(G17:G45)</f>
        <v>117700000</v>
      </c>
      <c r="H46" s="188"/>
    </row>
    <row r="47" spans="1:8" ht="16.5" customHeight="1">
      <c r="A47" s="377"/>
      <c r="B47" s="378"/>
      <c r="C47" s="378"/>
      <c r="D47" s="378"/>
      <c r="E47" s="379"/>
      <c r="F47" s="202" t="s">
        <v>99</v>
      </c>
      <c r="G47" s="203">
        <f>G46*0.1</f>
        <v>11770000</v>
      </c>
      <c r="H47" s="188"/>
    </row>
    <row r="48" spans="1:8" ht="16.5" customHeight="1">
      <c r="A48" s="377"/>
      <c r="B48" s="378"/>
      <c r="C48" s="378"/>
      <c r="D48" s="378"/>
      <c r="E48" s="379"/>
      <c r="F48" s="204"/>
      <c r="G48" s="205"/>
      <c r="H48" s="188"/>
    </row>
    <row r="49" spans="1:8" ht="16.5" customHeight="1">
      <c r="A49" s="380"/>
      <c r="B49" s="381"/>
      <c r="C49" s="381"/>
      <c r="D49" s="381"/>
      <c r="E49" s="382"/>
      <c r="F49" s="202" t="s">
        <v>100</v>
      </c>
      <c r="G49" s="203">
        <f>SUM(G46:G47)</f>
        <v>129470000</v>
      </c>
      <c r="H49" s="206"/>
    </row>
  </sheetData>
  <mergeCells count="11">
    <mergeCell ref="A9:E9"/>
    <mergeCell ref="A1:H1"/>
    <mergeCell ref="A5:E5"/>
    <mergeCell ref="A6:E6"/>
    <mergeCell ref="A7:E7"/>
    <mergeCell ref="A8:E8"/>
    <mergeCell ref="A10:E10"/>
    <mergeCell ref="A11:E11"/>
    <mergeCell ref="A12:B12"/>
    <mergeCell ref="F12:G12"/>
    <mergeCell ref="A46:E49"/>
  </mergeCells>
  <phoneticPr fontId="8" type="noConversion"/>
  <pageMargins left="0.7" right="0.7" top="0.75" bottom="0.75" header="0.3" footer="0.3"/>
  <pageSetup paperSize="9" scale="84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6"/>
  <sheetViews>
    <sheetView view="pageBreakPreview" topLeftCell="A16" zoomScale="85" zoomScaleNormal="100" zoomScaleSheetLayoutView="85" workbookViewId="0">
      <selection activeCell="C23" sqref="C23"/>
    </sheetView>
  </sheetViews>
  <sheetFormatPr defaultColWidth="9" defaultRowHeight="30" customHeight="1"/>
  <cols>
    <col min="1" max="1" width="5" style="31" customWidth="1"/>
    <col min="2" max="2" width="32.625" style="92" customWidth="1"/>
    <col min="3" max="3" width="35.625" style="31" customWidth="1"/>
    <col min="4" max="4" width="6.625" style="93" customWidth="1"/>
    <col min="5" max="5" width="6.625" style="31" customWidth="1"/>
    <col min="6" max="7" width="15.625" style="31" customWidth="1"/>
    <col min="8" max="8" width="13.625" style="93" customWidth="1"/>
    <col min="9" max="9" width="15.625" style="31" bestFit="1" customWidth="1"/>
    <col min="10" max="16384" width="9" style="31"/>
  </cols>
  <sheetData>
    <row r="1" spans="1:8" ht="30" customHeight="1">
      <c r="A1" s="29"/>
      <c r="B1" s="30"/>
      <c r="C1" s="30"/>
      <c r="D1" s="389"/>
      <c r="E1" s="390"/>
      <c r="F1" s="390"/>
      <c r="G1" s="390"/>
      <c r="H1" s="391"/>
    </row>
    <row r="2" spans="1:8" ht="30" customHeight="1">
      <c r="A2" s="32"/>
      <c r="B2" s="33"/>
      <c r="C2" s="33"/>
      <c r="D2" s="392"/>
      <c r="E2" s="392"/>
      <c r="F2" s="392"/>
      <c r="G2" s="392"/>
      <c r="H2" s="393"/>
    </row>
    <row r="3" spans="1:8" ht="30" customHeight="1">
      <c r="A3" s="34"/>
      <c r="B3" s="35"/>
      <c r="C3" s="35"/>
      <c r="D3" s="394" t="s">
        <v>162</v>
      </c>
      <c r="E3" s="394"/>
      <c r="F3" s="394"/>
      <c r="G3" s="33"/>
      <c r="H3" s="36"/>
    </row>
    <row r="4" spans="1:8" ht="14.25" customHeight="1">
      <c r="A4" s="34"/>
      <c r="B4" s="35"/>
      <c r="C4" s="35"/>
      <c r="D4" s="37"/>
      <c r="E4" s="38" t="s">
        <v>25</v>
      </c>
      <c r="F4" s="395">
        <v>44274</v>
      </c>
      <c r="G4" s="395"/>
      <c r="H4" s="36"/>
    </row>
    <row r="5" spans="1:8" ht="30" customHeight="1">
      <c r="A5" s="39"/>
      <c r="B5" s="40" t="s">
        <v>53</v>
      </c>
      <c r="C5" s="41" t="s">
        <v>26</v>
      </c>
      <c r="D5" s="42"/>
      <c r="E5" s="43"/>
      <c r="F5" s="44"/>
      <c r="G5" s="45"/>
      <c r="H5" s="46"/>
    </row>
    <row r="6" spans="1:8" ht="30" customHeight="1">
      <c r="A6" s="47" t="s">
        <v>27</v>
      </c>
      <c r="B6" s="48"/>
      <c r="C6" s="48"/>
      <c r="D6" s="42"/>
      <c r="E6" s="43"/>
      <c r="F6" s="44"/>
      <c r="G6" s="49"/>
      <c r="H6" s="46"/>
    </row>
    <row r="7" spans="1:8" ht="38.25" customHeight="1">
      <c r="A7" s="396" t="s">
        <v>54</v>
      </c>
      <c r="B7" s="397"/>
      <c r="C7" s="397"/>
      <c r="D7" s="42"/>
      <c r="E7" s="50"/>
      <c r="F7" s="51"/>
      <c r="G7" s="44"/>
      <c r="H7" s="46"/>
    </row>
    <row r="8" spans="1:8" ht="30" customHeight="1" thickBot="1">
      <c r="A8" s="398"/>
      <c r="B8" s="399"/>
      <c r="C8" s="52"/>
      <c r="D8" s="42"/>
      <c r="E8" s="50"/>
      <c r="F8" s="51"/>
      <c r="G8" s="44"/>
      <c r="H8" s="46"/>
    </row>
    <row r="9" spans="1:8" s="54" customFormat="1" ht="24.95" customHeight="1" thickBot="1">
      <c r="A9" s="386" t="str">
        <f>"합계금액 : 일금 "&amp;NUMBERSTRING(F9,1)&amp;"원 정 (VAT포함)"</f>
        <v>합계금액 : 일금 일억삼천칠백일십칠만원 정 (VAT포함)</v>
      </c>
      <c r="B9" s="386"/>
      <c r="C9" s="386"/>
      <c r="D9" s="386"/>
      <c r="E9" s="386"/>
      <c r="F9" s="387">
        <f>TRUNC(G42)</f>
        <v>137170000</v>
      </c>
      <c r="G9" s="388"/>
      <c r="H9" s="53" t="s">
        <v>28</v>
      </c>
    </row>
    <row r="10" spans="1:8" s="58" customFormat="1" ht="24.95" customHeight="1">
      <c r="A10" s="55" t="s">
        <v>29</v>
      </c>
      <c r="B10" s="56" t="s">
        <v>30</v>
      </c>
      <c r="C10" s="56" t="s">
        <v>31</v>
      </c>
      <c r="D10" s="56" t="s">
        <v>32</v>
      </c>
      <c r="E10" s="56" t="s">
        <v>33</v>
      </c>
      <c r="F10" s="57" t="s">
        <v>34</v>
      </c>
      <c r="G10" s="57" t="s">
        <v>35</v>
      </c>
      <c r="H10" s="56" t="s">
        <v>36</v>
      </c>
    </row>
    <row r="11" spans="1:8" s="60" customFormat="1" ht="24.95" customHeight="1">
      <c r="A11" s="59" t="s">
        <v>37</v>
      </c>
      <c r="B11" s="406" t="s">
        <v>55</v>
      </c>
      <c r="C11" s="407"/>
      <c r="D11" s="407"/>
      <c r="E11" s="407"/>
      <c r="F11" s="407"/>
      <c r="G11" s="407"/>
      <c r="H11" s="408"/>
    </row>
    <row r="12" spans="1:8" s="58" customFormat="1" ht="24.95" customHeight="1">
      <c r="A12" s="61" t="s">
        <v>38</v>
      </c>
      <c r="B12" s="62" t="s">
        <v>23</v>
      </c>
      <c r="C12" s="62" t="s">
        <v>24</v>
      </c>
      <c r="D12" s="63" t="s">
        <v>1</v>
      </c>
      <c r="E12" s="63">
        <v>2</v>
      </c>
      <c r="F12" s="64">
        <v>30000000</v>
      </c>
      <c r="G12" s="65">
        <f t="shared" ref="G12:G17" si="0">F12*E12</f>
        <v>60000000</v>
      </c>
      <c r="H12" s="66" t="s">
        <v>61</v>
      </c>
    </row>
    <row r="13" spans="1:8" s="58" customFormat="1" ht="24.95" customHeight="1">
      <c r="A13" s="61" t="s">
        <v>56</v>
      </c>
      <c r="B13" s="73" t="s">
        <v>81</v>
      </c>
      <c r="C13" s="73" t="s">
        <v>82</v>
      </c>
      <c r="D13" s="63" t="s">
        <v>1</v>
      </c>
      <c r="E13" s="63">
        <v>1</v>
      </c>
      <c r="F13" s="64">
        <v>18900000</v>
      </c>
      <c r="G13" s="65">
        <f t="shared" si="0"/>
        <v>18900000</v>
      </c>
      <c r="H13" s="66" t="s">
        <v>61</v>
      </c>
    </row>
    <row r="14" spans="1:8" s="58" customFormat="1" ht="24.95" customHeight="1">
      <c r="A14" s="61" t="s">
        <v>57</v>
      </c>
      <c r="B14" s="75" t="s">
        <v>150</v>
      </c>
      <c r="C14" s="75" t="s">
        <v>151</v>
      </c>
      <c r="D14" s="63" t="s">
        <v>1</v>
      </c>
      <c r="E14" s="63">
        <v>2</v>
      </c>
      <c r="F14" s="64">
        <v>6900000</v>
      </c>
      <c r="G14" s="65">
        <f t="shared" si="0"/>
        <v>13800000</v>
      </c>
      <c r="H14" s="66" t="s">
        <v>62</v>
      </c>
    </row>
    <row r="15" spans="1:8" s="58" customFormat="1" ht="24.95" customHeight="1">
      <c r="A15" s="61" t="s">
        <v>58</v>
      </c>
      <c r="B15" s="75" t="s">
        <v>152</v>
      </c>
      <c r="C15" s="75" t="s">
        <v>147</v>
      </c>
      <c r="D15" s="63" t="s">
        <v>1</v>
      </c>
      <c r="E15" s="63">
        <v>2</v>
      </c>
      <c r="F15" s="64">
        <v>9000000</v>
      </c>
      <c r="G15" s="65">
        <f t="shared" si="0"/>
        <v>18000000</v>
      </c>
      <c r="H15" s="66" t="s">
        <v>62</v>
      </c>
    </row>
    <row r="16" spans="1:8" s="58" customFormat="1" ht="24.95" customHeight="1">
      <c r="A16" s="61" t="s">
        <v>59</v>
      </c>
      <c r="B16" s="75" t="s">
        <v>153</v>
      </c>
      <c r="C16" s="75" t="s">
        <v>154</v>
      </c>
      <c r="D16" s="63" t="s">
        <v>1</v>
      </c>
      <c r="E16" s="63">
        <v>1</v>
      </c>
      <c r="F16" s="64">
        <v>7000000</v>
      </c>
      <c r="G16" s="65">
        <f t="shared" si="0"/>
        <v>7000000</v>
      </c>
      <c r="H16" s="66" t="s">
        <v>62</v>
      </c>
    </row>
    <row r="17" spans="1:9" s="58" customFormat="1" ht="24.95" customHeight="1">
      <c r="A17" s="61" t="s">
        <v>60</v>
      </c>
      <c r="B17" s="75" t="s">
        <v>155</v>
      </c>
      <c r="C17" s="75" t="s">
        <v>156</v>
      </c>
      <c r="D17" s="63" t="s">
        <v>1</v>
      </c>
      <c r="E17" s="63">
        <v>2</v>
      </c>
      <c r="F17" s="64">
        <v>3500000</v>
      </c>
      <c r="G17" s="65">
        <f t="shared" si="0"/>
        <v>7000000</v>
      </c>
      <c r="H17" s="66" t="s">
        <v>62</v>
      </c>
    </row>
    <row r="18" spans="1:9" s="72" customFormat="1" ht="24.95" customHeight="1">
      <c r="A18" s="67"/>
      <c r="B18" s="409" t="s">
        <v>39</v>
      </c>
      <c r="C18" s="410"/>
      <c r="D18" s="68" t="s">
        <v>40</v>
      </c>
      <c r="E18" s="68">
        <v>1</v>
      </c>
      <c r="F18" s="69"/>
      <c r="G18" s="70">
        <f>SUM(G12:G17)</f>
        <v>124700000</v>
      </c>
      <c r="H18" s="67"/>
      <c r="I18" s="71"/>
    </row>
    <row r="19" spans="1:9" s="58" customFormat="1" ht="24.95" customHeight="1">
      <c r="A19" s="411" t="s">
        <v>41</v>
      </c>
      <c r="B19" s="412"/>
      <c r="C19" s="412"/>
      <c r="D19" s="412"/>
      <c r="E19" s="412"/>
      <c r="F19" s="412"/>
      <c r="G19" s="412"/>
      <c r="H19" s="413"/>
    </row>
    <row r="20" spans="1:9" s="58" customFormat="1" ht="24.95" customHeight="1">
      <c r="A20" s="61"/>
      <c r="B20" s="74"/>
      <c r="C20" s="74"/>
      <c r="D20" s="63"/>
      <c r="E20" s="63"/>
      <c r="F20" s="64"/>
      <c r="G20" s="64"/>
      <c r="H20" s="76"/>
    </row>
    <row r="21" spans="1:9" s="58" customFormat="1" ht="24.95" customHeight="1">
      <c r="A21" s="61"/>
      <c r="B21" s="74"/>
      <c r="C21" s="74"/>
      <c r="D21" s="63"/>
      <c r="E21" s="63"/>
      <c r="F21" s="64"/>
      <c r="G21" s="64"/>
      <c r="H21" s="76"/>
    </row>
    <row r="22" spans="1:9" s="58" customFormat="1" ht="24.95" customHeight="1">
      <c r="A22" s="61"/>
      <c r="B22" s="74"/>
      <c r="C22" s="74"/>
      <c r="D22" s="63"/>
      <c r="E22" s="63"/>
      <c r="F22" s="64"/>
      <c r="G22" s="64"/>
      <c r="H22" s="76"/>
    </row>
    <row r="23" spans="1:9" s="58" customFormat="1" ht="24.95" customHeight="1">
      <c r="A23" s="61"/>
      <c r="B23" s="74"/>
      <c r="C23" s="74"/>
      <c r="D23" s="63"/>
      <c r="E23" s="63"/>
      <c r="F23" s="64"/>
      <c r="G23" s="64"/>
      <c r="H23" s="63"/>
    </row>
    <row r="24" spans="1:9" s="58" customFormat="1" ht="24.95" customHeight="1">
      <c r="A24" s="61"/>
      <c r="B24" s="74"/>
      <c r="C24" s="74"/>
      <c r="D24" s="63"/>
      <c r="E24" s="63"/>
      <c r="F24" s="64"/>
      <c r="G24" s="64"/>
      <c r="H24" s="76"/>
    </row>
    <row r="25" spans="1:9" s="58" customFormat="1" ht="24.95" customHeight="1">
      <c r="A25" s="61"/>
      <c r="B25" s="74"/>
      <c r="C25" s="77"/>
      <c r="D25" s="63"/>
      <c r="E25" s="63"/>
      <c r="F25" s="64"/>
      <c r="G25" s="64"/>
      <c r="H25" s="76"/>
    </row>
    <row r="26" spans="1:9" s="58" customFormat="1" ht="24.95" customHeight="1">
      <c r="A26" s="61"/>
      <c r="B26" s="74"/>
      <c r="C26" s="74"/>
      <c r="D26" s="63"/>
      <c r="E26" s="63"/>
      <c r="F26" s="64"/>
      <c r="G26" s="64"/>
      <c r="H26" s="76"/>
    </row>
    <row r="27" spans="1:9" s="58" customFormat="1" ht="24.95" customHeight="1">
      <c r="A27" s="61"/>
      <c r="B27" s="74"/>
      <c r="C27" s="74"/>
      <c r="D27" s="63"/>
      <c r="E27" s="63"/>
      <c r="F27" s="64"/>
      <c r="G27" s="64"/>
      <c r="H27" s="76"/>
    </row>
    <row r="28" spans="1:9" s="58" customFormat="1" ht="24.95" customHeight="1">
      <c r="A28" s="61"/>
      <c r="B28" s="74"/>
      <c r="C28" s="74"/>
      <c r="D28" s="63"/>
      <c r="E28" s="63"/>
      <c r="F28" s="64"/>
      <c r="G28" s="64"/>
      <c r="H28" s="76"/>
    </row>
    <row r="29" spans="1:9" s="58" customFormat="1" ht="24.95" customHeight="1">
      <c r="A29" s="61"/>
      <c r="B29" s="74"/>
      <c r="C29" s="74"/>
      <c r="D29" s="63"/>
      <c r="E29" s="63"/>
      <c r="F29" s="64"/>
      <c r="G29" s="64"/>
      <c r="H29" s="76"/>
    </row>
    <row r="30" spans="1:9" s="58" customFormat="1" ht="24.95" customHeight="1">
      <c r="A30" s="61"/>
      <c r="B30" s="74"/>
      <c r="C30" s="74"/>
      <c r="D30" s="63"/>
      <c r="E30" s="63"/>
      <c r="F30" s="64"/>
      <c r="G30" s="64"/>
      <c r="H30" s="76"/>
    </row>
    <row r="31" spans="1:9" s="58" customFormat="1" ht="24.95" customHeight="1">
      <c r="A31" s="61"/>
      <c r="B31" s="74"/>
      <c r="C31" s="74"/>
      <c r="D31" s="63"/>
      <c r="E31" s="63"/>
      <c r="F31" s="64"/>
      <c r="G31" s="64"/>
      <c r="H31" s="76"/>
    </row>
    <row r="32" spans="1:9" s="58" customFormat="1" ht="24.95" customHeight="1">
      <c r="A32" s="61"/>
      <c r="B32" s="74"/>
      <c r="C32" s="74"/>
      <c r="D32" s="63"/>
      <c r="E32" s="63"/>
      <c r="F32" s="64"/>
      <c r="G32" s="64"/>
      <c r="H32" s="76"/>
    </row>
    <row r="33" spans="1:8" s="58" customFormat="1" ht="24.95" customHeight="1">
      <c r="A33" s="61"/>
      <c r="B33" s="74"/>
      <c r="C33" s="74"/>
      <c r="D33" s="63"/>
      <c r="E33" s="63"/>
      <c r="F33" s="64"/>
      <c r="G33" s="64"/>
      <c r="H33" s="76"/>
    </row>
    <row r="34" spans="1:8" s="58" customFormat="1" ht="24.95" customHeight="1">
      <c r="A34" s="61"/>
      <c r="B34" s="74"/>
      <c r="C34" s="74"/>
      <c r="D34" s="63"/>
      <c r="E34" s="63"/>
      <c r="F34" s="64"/>
      <c r="G34" s="64"/>
      <c r="H34" s="76"/>
    </row>
    <row r="35" spans="1:8" s="58" customFormat="1" ht="24.95" customHeight="1">
      <c r="A35" s="61"/>
      <c r="B35" s="74"/>
      <c r="C35" s="74"/>
      <c r="D35" s="63"/>
      <c r="E35" s="63"/>
      <c r="F35" s="64"/>
      <c r="G35" s="64"/>
      <c r="H35" s="76"/>
    </row>
    <row r="36" spans="1:8" s="58" customFormat="1" ht="24.95" customHeight="1">
      <c r="A36" s="61"/>
      <c r="B36" s="74"/>
      <c r="C36" s="74"/>
      <c r="D36" s="63"/>
      <c r="E36" s="63"/>
      <c r="F36" s="64"/>
      <c r="G36" s="64"/>
      <c r="H36" s="76"/>
    </row>
    <row r="37" spans="1:8" s="58" customFormat="1" ht="24.95" customHeight="1">
      <c r="A37" s="61"/>
      <c r="B37" s="74"/>
      <c r="C37" s="74"/>
      <c r="D37" s="63"/>
      <c r="E37" s="63"/>
      <c r="F37" s="64"/>
      <c r="G37" s="64"/>
      <c r="H37" s="76"/>
    </row>
    <row r="38" spans="1:8" s="58" customFormat="1" ht="24.95" customHeight="1">
      <c r="A38" s="61"/>
      <c r="B38" s="74"/>
      <c r="C38" s="74"/>
      <c r="D38" s="63"/>
      <c r="E38" s="63"/>
      <c r="F38" s="64"/>
      <c r="G38" s="64"/>
      <c r="H38" s="76"/>
    </row>
    <row r="39" spans="1:8" s="58" customFormat="1" ht="24.95" customHeight="1">
      <c r="A39" s="61"/>
      <c r="B39" s="74"/>
      <c r="C39" s="74"/>
      <c r="D39" s="63"/>
      <c r="E39" s="63"/>
      <c r="F39" s="64"/>
      <c r="G39" s="64"/>
      <c r="H39" s="76"/>
    </row>
    <row r="40" spans="1:8" s="83" customFormat="1" ht="24.95" customHeight="1">
      <c r="A40" s="78"/>
      <c r="B40" s="414" t="s">
        <v>42</v>
      </c>
      <c r="C40" s="415"/>
      <c r="D40" s="79"/>
      <c r="E40" s="79"/>
      <c r="F40" s="80"/>
      <c r="G40" s="81">
        <f>SUM(G18)</f>
        <v>124700000</v>
      </c>
      <c r="H40" s="82"/>
    </row>
    <row r="41" spans="1:8" s="58" customFormat="1" ht="24.95" customHeight="1">
      <c r="A41" s="78"/>
      <c r="B41" s="414" t="s">
        <v>43</v>
      </c>
      <c r="C41" s="415"/>
      <c r="D41" s="79"/>
      <c r="E41" s="79"/>
      <c r="F41" s="80"/>
      <c r="G41" s="81">
        <f>G40*10%</f>
        <v>12470000</v>
      </c>
      <c r="H41" s="82"/>
    </row>
    <row r="42" spans="1:8" s="88" customFormat="1" ht="24.95" customHeight="1">
      <c r="A42" s="84"/>
      <c r="B42" s="416" t="s">
        <v>44</v>
      </c>
      <c r="C42" s="417"/>
      <c r="D42" s="84"/>
      <c r="E42" s="84"/>
      <c r="F42" s="85"/>
      <c r="G42" s="86">
        <f>SUM(G40:G41)</f>
        <v>137170000</v>
      </c>
      <c r="H42" s="87" t="s">
        <v>28</v>
      </c>
    </row>
    <row r="43" spans="1:8" s="58" customFormat="1" ht="23.1" customHeight="1">
      <c r="A43" s="418" t="s">
        <v>45</v>
      </c>
      <c r="B43" s="419"/>
      <c r="C43" s="420"/>
      <c r="D43" s="421" t="s">
        <v>46</v>
      </c>
      <c r="E43" s="422"/>
      <c r="F43" s="422"/>
      <c r="G43" s="422"/>
      <c r="H43" s="422"/>
    </row>
    <row r="44" spans="1:8" s="58" customFormat="1" ht="23.1" customHeight="1">
      <c r="A44" s="89" t="s">
        <v>47</v>
      </c>
      <c r="B44" s="90"/>
      <c r="C44" s="91"/>
      <c r="D44" s="423" t="s">
        <v>48</v>
      </c>
      <c r="E44" s="424"/>
      <c r="F44" s="424"/>
      <c r="G44" s="424"/>
      <c r="H44" s="425"/>
    </row>
    <row r="45" spans="1:8" s="58" customFormat="1" ht="23.1" customHeight="1">
      <c r="A45" s="426" t="s">
        <v>49</v>
      </c>
      <c r="B45" s="427"/>
      <c r="C45" s="428"/>
      <c r="D45" s="423" t="s">
        <v>50</v>
      </c>
      <c r="E45" s="424"/>
      <c r="F45" s="424"/>
      <c r="G45" s="424"/>
      <c r="H45" s="425"/>
    </row>
    <row r="46" spans="1:8" s="58" customFormat="1" ht="23.1" customHeight="1">
      <c r="A46" s="400" t="s">
        <v>51</v>
      </c>
      <c r="B46" s="401"/>
      <c r="C46" s="402"/>
      <c r="D46" s="403" t="s">
        <v>52</v>
      </c>
      <c r="E46" s="404"/>
      <c r="F46" s="404"/>
      <c r="G46" s="404"/>
      <c r="H46" s="405"/>
    </row>
  </sheetData>
  <mergeCells count="20">
    <mergeCell ref="A46:C46"/>
    <mergeCell ref="D46:H46"/>
    <mergeCell ref="B11:H11"/>
    <mergeCell ref="B18:C18"/>
    <mergeCell ref="A19:H19"/>
    <mergeCell ref="B40:C40"/>
    <mergeCell ref="B41:C41"/>
    <mergeCell ref="B42:C42"/>
    <mergeCell ref="A43:C43"/>
    <mergeCell ref="D43:H43"/>
    <mergeCell ref="D44:H44"/>
    <mergeCell ref="A45:C45"/>
    <mergeCell ref="D45:H45"/>
    <mergeCell ref="A9:E9"/>
    <mergeCell ref="F9:G9"/>
    <mergeCell ref="D1:H2"/>
    <mergeCell ref="D3:F3"/>
    <mergeCell ref="F4:G4"/>
    <mergeCell ref="A7:C7"/>
    <mergeCell ref="A8:B8"/>
  </mergeCells>
  <phoneticPr fontId="8" type="noConversion"/>
  <dataValidations disablePrompts="1" count="1">
    <dataValidation allowBlank="1" showInputMessage="1" showErrorMessage="1" sqref="A18 A40:A42"/>
  </dataValidations>
  <printOptions horizontalCentered="1" gridLines="1"/>
  <pageMargins left="0.39370078740157483" right="0.39370078740157483" top="0.39370078740157483" bottom="0.39370078740157483" header="0.31496062992125984" footer="0.31496062992125984"/>
  <pageSetup paperSize="9" scale="64" orientation="portrait" r:id="rId1"/>
  <drawing r:id="rId2"/>
  <legacyDrawing r:id="rId3"/>
  <oleObjects>
    <mc:AlternateContent xmlns:mc="http://schemas.openxmlformats.org/markup-compatibility/2006">
      <mc:Choice Requires="x14">
        <oleObject progId="Photoshop.Image.10" shapeId="8193" r:id="rId4">
          <objectPr defaultSize="0" autoPict="0" r:id="rId5">
            <anchor moveWithCells="1">
              <from>
                <xdr:col>3</xdr:col>
                <xdr:colOff>257175</xdr:colOff>
                <xdr:row>4</xdr:row>
                <xdr:rowOff>95250</xdr:rowOff>
              </from>
              <to>
                <xdr:col>7</xdr:col>
                <xdr:colOff>361950</xdr:colOff>
                <xdr:row>7</xdr:row>
                <xdr:rowOff>295275</xdr:rowOff>
              </to>
            </anchor>
          </objectPr>
        </oleObject>
      </mc:Choice>
      <mc:Fallback>
        <oleObject progId="Photoshop.Image.10" shapeId="819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8</vt:i4>
      </vt:variant>
    </vt:vector>
  </HeadingPairs>
  <TitlesOfParts>
    <vt:vector size="15" baseType="lpstr">
      <vt:lpstr>표지</vt:lpstr>
      <vt:lpstr>총괄내역서</vt:lpstr>
      <vt:lpstr>내역서</vt:lpstr>
      <vt:lpstr>단가조사서</vt:lpstr>
      <vt:lpstr>A사</vt:lpstr>
      <vt:lpstr>B사</vt:lpstr>
      <vt:lpstr>C사</vt:lpstr>
      <vt:lpstr>A사!Print_Area</vt:lpstr>
      <vt:lpstr>B사!Print_Area</vt:lpstr>
      <vt:lpstr>C사!Print_Area</vt:lpstr>
      <vt:lpstr>내역서!Print_Area</vt:lpstr>
      <vt:lpstr>단가조사서!Print_Area</vt:lpstr>
      <vt:lpstr>표지!Print_Area</vt:lpstr>
      <vt:lpstr>C사!Print_Titles</vt:lpstr>
      <vt:lpstr>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2020-02-21T06:14:01Z</dcterms:created>
  <dcterms:modified xsi:type="dcterms:W3CDTF">2021-04-29T01:14:37Z</dcterms:modified>
</cp:coreProperties>
</file>