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\정부3.0\2016년 사전정보공표\4차\"/>
    </mc:Choice>
  </mc:AlternateContent>
  <bookViews>
    <workbookView xWindow="4440" yWindow="0" windowWidth="28455" windowHeight="13755"/>
  </bookViews>
  <sheets>
    <sheet name="2015년" sheetId="1" r:id="rId1"/>
  </sheets>
  <definedNames>
    <definedName name="_xlnm.Print_Titles" localSheetId="0">'2015년'!$3:$4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1" l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29" i="1"/>
  <c r="J24" i="1"/>
  <c r="J25" i="1"/>
  <c r="J26" i="1"/>
  <c r="J27" i="1"/>
  <c r="J23" i="1"/>
  <c r="J12" i="1"/>
  <c r="J13" i="1"/>
  <c r="J14" i="1"/>
  <c r="J15" i="1"/>
  <c r="J16" i="1"/>
  <c r="J17" i="1"/>
  <c r="J18" i="1"/>
  <c r="J19" i="1"/>
  <c r="J20" i="1"/>
  <c r="J21" i="1"/>
  <c r="J11" i="1"/>
  <c r="J6" i="1"/>
  <c r="J7" i="1"/>
  <c r="J8" i="1"/>
  <c r="J9" i="1"/>
  <c r="J5" i="1"/>
</calcChain>
</file>

<file path=xl/sharedStrings.xml><?xml version="1.0" encoding="utf-8"?>
<sst xmlns="http://schemas.openxmlformats.org/spreadsheetml/2006/main" count="363" uniqueCount="271">
  <si>
    <t>계약일</t>
  </si>
  <si>
    <t>만기일</t>
  </si>
  <si>
    <t>계약금액</t>
    <phoneticPr fontId="1" type="noConversion"/>
  </si>
  <si>
    <t>No.</t>
    <phoneticPr fontId="1" type="noConversion"/>
  </si>
  <si>
    <t>계약명</t>
    <phoneticPr fontId="1" type="noConversion"/>
  </si>
  <si>
    <t>계약기간</t>
    <phoneticPr fontId="1" type="noConversion"/>
  </si>
  <si>
    <t>계약대상자</t>
    <phoneticPr fontId="1" type="noConversion"/>
  </si>
  <si>
    <t>계약내용</t>
    <phoneticPr fontId="1" type="noConversion"/>
  </si>
  <si>
    <t>비고</t>
    <phoneticPr fontId="1" type="noConversion"/>
  </si>
  <si>
    <t>상호</t>
    <phoneticPr fontId="1" type="noConversion"/>
  </si>
  <si>
    <t>대표자</t>
    <phoneticPr fontId="1" type="noConversion"/>
  </si>
  <si>
    <t>예정가</t>
    <phoneticPr fontId="1" type="noConversion"/>
  </si>
  <si>
    <t>구분</t>
    <phoneticPr fontId="1" type="noConversion"/>
  </si>
  <si>
    <t>소재지</t>
    <phoneticPr fontId="1" type="noConversion"/>
  </si>
  <si>
    <t>낙찰율</t>
    <phoneticPr fontId="1" type="noConversion"/>
  </si>
  <si>
    <t>2015년 1천만원이상 공사/용역/물품 계약현황</t>
    <phoneticPr fontId="4" type="noConversion"/>
  </si>
  <si>
    <t>담당부서</t>
    <phoneticPr fontId="1" type="noConversion"/>
  </si>
  <si>
    <t>통합문화이용권사업 지원대상에 관한 연구용역</t>
    <phoneticPr fontId="1" type="noConversion"/>
  </si>
  <si>
    <t>2015년도 창작공간 지원사업 평가용역</t>
    <phoneticPr fontId="1" type="noConversion"/>
  </si>
  <si>
    <t>2015년 예술행사 지원사업 평가연구 용역</t>
    <phoneticPr fontId="1" type="noConversion"/>
  </si>
  <si>
    <t>2015년 무지개다리 지원사업 컨설팅 평가 연구용역</t>
    <phoneticPr fontId="1" type="noConversion"/>
  </si>
  <si>
    <t>예술아카이브 운영 전문화 방안 연구용역</t>
    <phoneticPr fontId="1" type="noConversion"/>
  </si>
  <si>
    <t>인적자원의 질적 성과관리를 위한 사례조사 연구용역</t>
    <phoneticPr fontId="1" type="noConversion"/>
  </si>
  <si>
    <t xml:space="preserve"> 2015년 인생나눔교실사업 멘토교안.멘토활동 지도안 개발 및 멘토양성 교육시행용역</t>
    <phoneticPr fontId="1" type="noConversion"/>
  </si>
  <si>
    <t>한국보건사회연구원</t>
    <phoneticPr fontId="1" type="noConversion"/>
  </si>
  <si>
    <t>한국창조산업연구원</t>
    <phoneticPr fontId="1" type="noConversion"/>
  </si>
  <si>
    <t>(재)예술경영지원센터</t>
    <phoneticPr fontId="1" type="noConversion"/>
  </si>
  <si>
    <t>㈜장앤파트너스그룹</t>
    <phoneticPr fontId="1" type="noConversion"/>
  </si>
  <si>
    <t>㈜이음스토리</t>
    <phoneticPr fontId="1" type="noConversion"/>
  </si>
  <si>
    <t>문화디자인 자리</t>
    <phoneticPr fontId="1" type="noConversion"/>
  </si>
  <si>
    <t>㈜메이드 바이</t>
    <phoneticPr fontId="1" type="noConversion"/>
  </si>
  <si>
    <t>통합문화이용권사업 지원대상에 관한 연구</t>
    <phoneticPr fontId="1" type="noConversion"/>
  </si>
  <si>
    <t>2015년도 창작공간지원사업 평가</t>
    <phoneticPr fontId="1" type="noConversion"/>
  </si>
  <si>
    <t>2015년 예술행사 지원사업 평가연구</t>
    <phoneticPr fontId="1" type="noConversion"/>
  </si>
  <si>
    <t>2015년 무지개다리 지원사업 컨설팅 평가연구</t>
    <phoneticPr fontId="1" type="noConversion"/>
  </si>
  <si>
    <t>예술아카이브 운영 전문화 방안 연구</t>
    <phoneticPr fontId="1" type="noConversion"/>
  </si>
  <si>
    <t xml:space="preserve"> 2015년 문화다양성의날 기념행사 및 홍보캠페인 추진</t>
    <phoneticPr fontId="1" type="noConversion"/>
  </si>
  <si>
    <t>2015년도 공연영상제작 년간계약</t>
    <phoneticPr fontId="1" type="noConversion"/>
  </si>
  <si>
    <t>2015년 문화다양성의날 기념행사 및 홍보캠페인 용역</t>
    <phoneticPr fontId="1" type="noConversion"/>
  </si>
  <si>
    <t>2015년도 인생나눔교실 사업평가 연구용역</t>
    <phoneticPr fontId="1" type="noConversion"/>
  </si>
  <si>
    <t>2015년도 문화가 있는날 &lt;직장으로 찾아가는 공연지원&gt;사업 운영용역</t>
    <phoneticPr fontId="1" type="noConversion"/>
  </si>
  <si>
    <t>2015년도 예술나무 포털 시스템 운영 위탁용역</t>
    <phoneticPr fontId="1" type="noConversion"/>
  </si>
  <si>
    <t>2015 SPAF 인쇄홍보물 제작용역</t>
    <phoneticPr fontId="1" type="noConversion"/>
  </si>
  <si>
    <t>아르코예술극장 소극장 수납이동식 객석설치공사</t>
    <phoneticPr fontId="1" type="noConversion"/>
  </si>
  <si>
    <t>대학로예술극장 대/소극장 트랩무대 판넬교체공사</t>
    <phoneticPr fontId="1" type="noConversion"/>
  </si>
  <si>
    <t>2015년 문화예술후원캠페인 대행용역</t>
    <phoneticPr fontId="1" type="noConversion"/>
  </si>
  <si>
    <t>㈜메이트</t>
    <phoneticPr fontId="1" type="noConversion"/>
  </si>
  <si>
    <t>한국문화관광연구원</t>
    <phoneticPr fontId="1" type="noConversion"/>
  </si>
  <si>
    <t>㈜스테이지원</t>
    <phoneticPr fontId="1" type="noConversion"/>
  </si>
  <si>
    <t>㈜유비텍</t>
    <phoneticPr fontId="1" type="noConversion"/>
  </si>
  <si>
    <t>주식회사 닷츠</t>
    <phoneticPr fontId="1" type="noConversion"/>
  </si>
  <si>
    <t>제이엠스테이지㈜</t>
    <phoneticPr fontId="1" type="noConversion"/>
  </si>
  <si>
    <t xml:space="preserve"> ㈜ 시공사</t>
    <phoneticPr fontId="1" type="noConversion"/>
  </si>
  <si>
    <t xml:space="preserve"> ㈜유브레인커뮤니케이션즈</t>
    <phoneticPr fontId="1" type="noConversion"/>
  </si>
  <si>
    <t xml:space="preserve">2015년도 공연영상제작 </t>
    <phoneticPr fontId="1" type="noConversion"/>
  </si>
  <si>
    <t>2015년도 인생나눔교실 사업평가 연구</t>
    <phoneticPr fontId="1" type="noConversion"/>
  </si>
  <si>
    <t>2015년도 문화가 있는날 &lt;직장으로 찾아가는 공연지원&gt;사업 운영</t>
    <phoneticPr fontId="1" type="noConversion"/>
  </si>
  <si>
    <t>2015년도 예술나무 포털 시스템 운영 위탁</t>
    <phoneticPr fontId="1" type="noConversion"/>
  </si>
  <si>
    <t>2015 SPAF 인쇄홍보물 제작</t>
    <phoneticPr fontId="1" type="noConversion"/>
  </si>
  <si>
    <t>2015년 문화예술후원캠페인 대행</t>
    <phoneticPr fontId="1" type="noConversion"/>
  </si>
  <si>
    <t>통합문화이용권(문화누리카드) 사업 효과성 분석 및 성과지표 개발 연구용역</t>
    <phoneticPr fontId="1" type="noConversion"/>
  </si>
  <si>
    <t>복권기금 문화복지사업 수혜대상 수용조사 연구용역</t>
    <phoneticPr fontId="1" type="noConversion"/>
  </si>
  <si>
    <t>2015년 복권기금 문화나눔사업 성과 연구용역</t>
    <phoneticPr fontId="1" type="noConversion"/>
  </si>
  <si>
    <t>2015년 공연예술연습공간 조성사업 후보지 타당성조사 및 기본계획수립 용역</t>
    <phoneticPr fontId="1" type="noConversion"/>
  </si>
  <si>
    <t>광복 70년 기념 전야행사 사업운영</t>
    <phoneticPr fontId="1" type="noConversion"/>
  </si>
  <si>
    <t>한국문화예술위원회 회계감사 용역</t>
    <phoneticPr fontId="1" type="noConversion"/>
  </si>
  <si>
    <t>2015년 음향소모품 구입</t>
    <phoneticPr fontId="1" type="noConversion"/>
  </si>
  <si>
    <t>㈜글로벌경영연구소</t>
    <phoneticPr fontId="1" type="noConversion"/>
  </si>
  <si>
    <t>숭실대학교산학협력단</t>
    <phoneticPr fontId="1" type="noConversion"/>
  </si>
  <si>
    <t>범건축종합건축사사무소</t>
    <phoneticPr fontId="1" type="noConversion"/>
  </si>
  <si>
    <t>㈜대흥기획</t>
    <phoneticPr fontId="1" type="noConversion"/>
  </si>
  <si>
    <t>대영회계법인</t>
    <phoneticPr fontId="1" type="noConversion"/>
  </si>
  <si>
    <t>통홥문화이용권사업 빅데이터 활용을 통한 문화소외계층 문화향유 실태 분석 연구용역</t>
    <phoneticPr fontId="1" type="noConversion"/>
  </si>
  <si>
    <t>복권기금 문화복지사업 수혜대상 수용조사 연구</t>
    <phoneticPr fontId="1" type="noConversion"/>
  </si>
  <si>
    <t>2015년 복권기금 문화나눔사업 성과 연구</t>
    <phoneticPr fontId="1" type="noConversion"/>
  </si>
  <si>
    <t xml:space="preserve">2015년 공연예술연습공간 조성사업 후보지 타당성조사 및 기본계획수립 </t>
    <phoneticPr fontId="1" type="noConversion"/>
  </si>
  <si>
    <t>한국문화예술위원회 회계감사</t>
    <phoneticPr fontId="1" type="noConversion"/>
  </si>
  <si>
    <t>2015년도 체육진흥기금 문화예술분야 지원사업 평가용역</t>
    <phoneticPr fontId="1" type="noConversion"/>
  </si>
  <si>
    <t>문화예술나눔 통계조사 연구용역</t>
    <phoneticPr fontId="1" type="noConversion"/>
  </si>
  <si>
    <t>공연티켓 1+1 지원사업 홍보캠페인 추진용역</t>
    <phoneticPr fontId="1" type="noConversion"/>
  </si>
  <si>
    <t>공연예술연습공간조성사업 리모델링 설계시공</t>
    <phoneticPr fontId="1" type="noConversion"/>
  </si>
  <si>
    <t>저작권보호 및 다운로드방지를 위한 PDF 뷰어 솔루션구입</t>
    <phoneticPr fontId="1" type="noConversion"/>
  </si>
  <si>
    <t>공연예술연습공간조성사업 리모델링 감리용역</t>
    <phoneticPr fontId="1" type="noConversion"/>
  </si>
  <si>
    <t>예술기록자료 통합관리를 위한 백업 스토리지 구매</t>
    <phoneticPr fontId="1" type="noConversion"/>
  </si>
  <si>
    <t>한국능률협회컨설팅협회</t>
    <phoneticPr fontId="1" type="noConversion"/>
  </si>
  <si>
    <t>강남대학교산학협력단</t>
    <phoneticPr fontId="1" type="noConversion"/>
  </si>
  <si>
    <t>㈜트루커뮤니테이션</t>
    <phoneticPr fontId="1" type="noConversion"/>
  </si>
  <si>
    <t>미르티앤씨㈜</t>
    <phoneticPr fontId="1" type="noConversion"/>
  </si>
  <si>
    <t>㈜사람과문화건축사사무소</t>
  </si>
  <si>
    <t>㈜엘에이치</t>
    <phoneticPr fontId="1" type="noConversion"/>
  </si>
  <si>
    <t>유니닥스㈜</t>
    <phoneticPr fontId="1" type="noConversion"/>
  </si>
  <si>
    <t>㈜훼이스정보시스템</t>
    <phoneticPr fontId="1" type="noConversion"/>
  </si>
  <si>
    <t>공연예술연습공간조성사업 리모델링 감리</t>
    <phoneticPr fontId="1" type="noConversion"/>
  </si>
  <si>
    <t>공연예술연습공간조성사업 리모델링 설계</t>
    <phoneticPr fontId="1" type="noConversion"/>
  </si>
  <si>
    <t>공연티켓 1+1 지원사업 홍보캠페인 추진</t>
    <phoneticPr fontId="1" type="noConversion"/>
  </si>
  <si>
    <t>문화예술나눔 통계조사 연구</t>
    <phoneticPr fontId="1" type="noConversion"/>
  </si>
  <si>
    <t>2015년도 체육진흥기금 문화예술분야 지원사업 평가</t>
    <phoneticPr fontId="1" type="noConversion"/>
  </si>
  <si>
    <t>문예진흥기금사업 지원사업 참여국민만족도 조사용역</t>
    <phoneticPr fontId="1" type="noConversion"/>
  </si>
  <si>
    <t>한국장애인문화예술원 이음센터 CI 개발용역</t>
    <phoneticPr fontId="1" type="noConversion"/>
  </si>
  <si>
    <t>2015 인생나눔교실 기획사업 운영 및 홍보 대행용역</t>
    <phoneticPr fontId="1" type="noConversion"/>
  </si>
  <si>
    <t>2015 예술이 빛나는 밤에 기획 및 운영대행 용역</t>
    <phoneticPr fontId="1" type="noConversion"/>
  </si>
  <si>
    <t>장애인문화예술센터 홈페이지 구축</t>
    <phoneticPr fontId="1" type="noConversion"/>
  </si>
  <si>
    <t>국가인적자원개발 컨소시엄사업 온라인 교육콘텐츠 추가개발</t>
    <phoneticPr fontId="1" type="noConversion"/>
  </si>
  <si>
    <t>공연티켓 1+1 지원사업 지역주관처 모니터링단 운영용역</t>
    <phoneticPr fontId="1" type="noConversion"/>
  </si>
  <si>
    <t>㈜한국능률협회컨설팅</t>
    <phoneticPr fontId="1" type="noConversion"/>
  </si>
  <si>
    <t>인터브랜드㈜</t>
    <phoneticPr fontId="1" type="noConversion"/>
  </si>
  <si>
    <t>컬쳐비즈(박선미)</t>
    <phoneticPr fontId="1" type="noConversion"/>
  </si>
  <si>
    <t>㈜프럼에이(강기영)</t>
    <phoneticPr fontId="1" type="noConversion"/>
  </si>
  <si>
    <t>㈜유비텍(김경호)</t>
    <phoneticPr fontId="1" type="noConversion"/>
  </si>
  <si>
    <t>㈜장앤파트너스그룹(장현선)</t>
    <phoneticPr fontId="1" type="noConversion"/>
  </si>
  <si>
    <t>㈜케이브레인컴퍼니(민상일)</t>
    <phoneticPr fontId="1" type="noConversion"/>
  </si>
  <si>
    <t>문화리서치 피오</t>
    <phoneticPr fontId="1" type="noConversion"/>
  </si>
  <si>
    <t>문예진흥기금사업 지원사업 참여국민만족도 조사</t>
    <phoneticPr fontId="1" type="noConversion"/>
  </si>
  <si>
    <t>한국장애인문화예술원 이음센터 CI 개발</t>
    <phoneticPr fontId="1" type="noConversion"/>
  </si>
  <si>
    <t xml:space="preserve">2015 예술이 빛나는 밤에 기획 및 운영대행 </t>
    <phoneticPr fontId="1" type="noConversion"/>
  </si>
  <si>
    <t>2015 인생나눔교실 기획사업 운영 및 홍보대행</t>
    <phoneticPr fontId="1" type="noConversion"/>
  </si>
  <si>
    <t>공연티켓 1+1 지원사업 지역주관처 모니터링단 운영</t>
    <phoneticPr fontId="1" type="noConversion"/>
  </si>
  <si>
    <t>2015년 공연소모품(조명/무대/음향) 구입</t>
  </si>
  <si>
    <t>2015년 공연소모품(조명/무대/음향) 구입</t>
    <phoneticPr fontId="1" type="noConversion"/>
  </si>
  <si>
    <t>횃불조명(최문규)</t>
    <phoneticPr fontId="1" type="noConversion"/>
  </si>
  <si>
    <t>15.03.26</t>
    <phoneticPr fontId="1" type="noConversion"/>
  </si>
  <si>
    <t>15.06.30</t>
    <phoneticPr fontId="1" type="noConversion"/>
  </si>
  <si>
    <t>15.03.31</t>
    <phoneticPr fontId="1" type="noConversion"/>
  </si>
  <si>
    <t>16.02.29</t>
    <phoneticPr fontId="1" type="noConversion"/>
  </si>
  <si>
    <t>15.03.30</t>
    <phoneticPr fontId="1" type="noConversion"/>
  </si>
  <si>
    <t>15.03.25</t>
    <phoneticPr fontId="1" type="noConversion"/>
  </si>
  <si>
    <t>15.12.17</t>
    <phoneticPr fontId="1" type="noConversion"/>
  </si>
  <si>
    <t>15.04.21</t>
    <phoneticPr fontId="1" type="noConversion"/>
  </si>
  <si>
    <t>15.07.20</t>
    <phoneticPr fontId="1" type="noConversion"/>
  </si>
  <si>
    <t>15.07.31</t>
    <phoneticPr fontId="1" type="noConversion"/>
  </si>
  <si>
    <t>15.04.17</t>
    <phoneticPr fontId="1" type="noConversion"/>
  </si>
  <si>
    <t>15.04.22</t>
    <phoneticPr fontId="1" type="noConversion"/>
  </si>
  <si>
    <t>15.05.12</t>
    <phoneticPr fontId="1" type="noConversion"/>
  </si>
  <si>
    <t>15.06.03</t>
    <phoneticPr fontId="1" type="noConversion"/>
  </si>
  <si>
    <t>15.06.01</t>
    <phoneticPr fontId="1" type="noConversion"/>
  </si>
  <si>
    <t>15.12.10</t>
    <phoneticPr fontId="1" type="noConversion"/>
  </si>
  <si>
    <t>15.12.31</t>
    <phoneticPr fontId="1" type="noConversion"/>
  </si>
  <si>
    <t>15.12.15</t>
    <phoneticPr fontId="1" type="noConversion"/>
  </si>
  <si>
    <t>16.03.31</t>
    <phoneticPr fontId="1" type="noConversion"/>
  </si>
  <si>
    <t>15.12.28</t>
    <phoneticPr fontId="1" type="noConversion"/>
  </si>
  <si>
    <t>15.12.24</t>
    <phoneticPr fontId="1" type="noConversion"/>
  </si>
  <si>
    <t>최병호</t>
    <phoneticPr fontId="1" type="noConversion"/>
  </si>
  <si>
    <t>고정민</t>
    <phoneticPr fontId="1" type="noConversion"/>
  </si>
  <si>
    <t>정재왈</t>
    <phoneticPr fontId="1" type="noConversion"/>
  </si>
  <si>
    <t>장현선</t>
    <phoneticPr fontId="1" type="noConversion"/>
  </si>
  <si>
    <t>황용구</t>
    <phoneticPr fontId="1" type="noConversion"/>
  </si>
  <si>
    <t>진영준</t>
    <phoneticPr fontId="1" type="noConversion"/>
  </si>
  <si>
    <t>최혜자</t>
    <phoneticPr fontId="1" type="noConversion"/>
  </si>
  <si>
    <t>함상협</t>
    <phoneticPr fontId="1" type="noConversion"/>
  </si>
  <si>
    <t>박광무</t>
    <phoneticPr fontId="1" type="noConversion"/>
  </si>
  <si>
    <t>박진학</t>
    <phoneticPr fontId="1" type="noConversion"/>
  </si>
  <si>
    <t>김경오</t>
    <phoneticPr fontId="1" type="noConversion"/>
  </si>
  <si>
    <t>세종시</t>
    <phoneticPr fontId="1" type="noConversion"/>
  </si>
  <si>
    <t>서울 강남</t>
    <phoneticPr fontId="1" type="noConversion"/>
  </si>
  <si>
    <t>서울 종로</t>
    <phoneticPr fontId="1" type="noConversion"/>
  </si>
  <si>
    <t>서울 중구</t>
    <phoneticPr fontId="1" type="noConversion"/>
  </si>
  <si>
    <t>서울 성동구</t>
    <phoneticPr fontId="1" type="noConversion"/>
  </si>
  <si>
    <t>서울 서초</t>
    <phoneticPr fontId="1" type="noConversion"/>
  </si>
  <si>
    <t>서울 마포</t>
    <phoneticPr fontId="1" type="noConversion"/>
  </si>
  <si>
    <t>서울 관악</t>
    <phoneticPr fontId="1" type="noConversion"/>
  </si>
  <si>
    <t>서울 강서</t>
    <phoneticPr fontId="1" type="noConversion"/>
  </si>
  <si>
    <t>서울 영등포구</t>
    <phoneticPr fontId="1" type="noConversion"/>
  </si>
  <si>
    <t>부산 해운대구</t>
    <phoneticPr fontId="1" type="noConversion"/>
  </si>
  <si>
    <t>이성용</t>
    <phoneticPr fontId="1" type="noConversion"/>
  </si>
  <si>
    <t>김창호</t>
    <phoneticPr fontId="1" type="noConversion"/>
  </si>
  <si>
    <t>신요안</t>
    <phoneticPr fontId="1" type="noConversion"/>
  </si>
  <si>
    <t>서울 동작</t>
    <phoneticPr fontId="1" type="noConversion"/>
  </si>
  <si>
    <t>문화누리부</t>
    <phoneticPr fontId="1" type="noConversion"/>
  </si>
  <si>
    <t>찰작지원부</t>
    <phoneticPr fontId="1" type="noConversion"/>
  </si>
  <si>
    <t>창작지원부</t>
    <phoneticPr fontId="1" type="noConversion"/>
  </si>
  <si>
    <t>지역문화부</t>
    <phoneticPr fontId="1" type="noConversion"/>
  </si>
  <si>
    <t>정책평가부</t>
    <phoneticPr fontId="1" type="noConversion"/>
  </si>
  <si>
    <t>인문진흥팀</t>
    <phoneticPr fontId="1" type="noConversion"/>
  </si>
  <si>
    <t>연구수집부</t>
    <phoneticPr fontId="1" type="noConversion"/>
  </si>
  <si>
    <t>문화복지부</t>
    <phoneticPr fontId="1" type="noConversion"/>
  </si>
  <si>
    <t>후원센터</t>
    <phoneticPr fontId="1" type="noConversion"/>
  </si>
  <si>
    <t>15.08.24</t>
    <phoneticPr fontId="1" type="noConversion"/>
  </si>
  <si>
    <t>15.09.30</t>
    <phoneticPr fontId="1" type="noConversion"/>
  </si>
  <si>
    <t>15.07.09</t>
    <phoneticPr fontId="1" type="noConversion"/>
  </si>
  <si>
    <t>15.07.07</t>
    <phoneticPr fontId="1" type="noConversion"/>
  </si>
  <si>
    <t>15.08.03</t>
    <phoneticPr fontId="1" type="noConversion"/>
  </si>
  <si>
    <t>15.07.24</t>
    <phoneticPr fontId="1" type="noConversion"/>
  </si>
  <si>
    <t>15.07.24</t>
    <phoneticPr fontId="1" type="noConversion"/>
  </si>
  <si>
    <t>15.08.03</t>
    <phoneticPr fontId="1" type="noConversion"/>
  </si>
  <si>
    <t>15.09.10</t>
    <phoneticPr fontId="1" type="noConversion"/>
  </si>
  <si>
    <t>15.08.12</t>
    <phoneticPr fontId="1" type="noConversion"/>
  </si>
  <si>
    <t>16.03.30</t>
    <phoneticPr fontId="1" type="noConversion"/>
  </si>
  <si>
    <t>15.11.11</t>
    <phoneticPr fontId="1" type="noConversion"/>
  </si>
  <si>
    <t>15.10.15</t>
    <phoneticPr fontId="1" type="noConversion"/>
  </si>
  <si>
    <t>15.12.31</t>
    <phoneticPr fontId="1" type="noConversion"/>
  </si>
  <si>
    <t>15.10.02</t>
    <phoneticPr fontId="1" type="noConversion"/>
  </si>
  <si>
    <t>16.01.31</t>
    <phoneticPr fontId="1" type="noConversion"/>
  </si>
  <si>
    <t>15.10.06</t>
    <phoneticPr fontId="1" type="noConversion"/>
  </si>
  <si>
    <t>16.01.29</t>
    <phoneticPr fontId="1" type="noConversion"/>
  </si>
  <si>
    <t>15.11.03</t>
    <phoneticPr fontId="1" type="noConversion"/>
  </si>
  <si>
    <t>15.12.24</t>
    <phoneticPr fontId="1" type="noConversion"/>
  </si>
  <si>
    <t>15.12.30</t>
    <phoneticPr fontId="1" type="noConversion"/>
  </si>
  <si>
    <t>16.01.18</t>
    <phoneticPr fontId="1" type="noConversion"/>
  </si>
  <si>
    <t>원형준</t>
    <phoneticPr fontId="1" type="noConversion"/>
  </si>
  <si>
    <t>장선욱</t>
    <phoneticPr fontId="1" type="noConversion"/>
  </si>
  <si>
    <t>신상규</t>
    <phoneticPr fontId="1" type="noConversion"/>
  </si>
  <si>
    <t>서울 강남</t>
    <phoneticPr fontId="1" type="noConversion"/>
  </si>
  <si>
    <t>서울 중구</t>
    <phoneticPr fontId="1" type="noConversion"/>
  </si>
  <si>
    <t>김종립</t>
    <phoneticPr fontId="1" type="noConversion"/>
  </si>
  <si>
    <t>서경환</t>
    <phoneticPr fontId="1" type="noConversion"/>
  </si>
  <si>
    <t>서울 영등포구</t>
    <phoneticPr fontId="1" type="noConversion"/>
  </si>
  <si>
    <t>경기 용인시</t>
    <phoneticPr fontId="1" type="noConversion"/>
  </si>
  <si>
    <t>황한성</t>
    <phoneticPr fontId="1" type="noConversion"/>
  </si>
  <si>
    <t>서울 송파구</t>
    <phoneticPr fontId="1" type="noConversion"/>
  </si>
  <si>
    <t>김종립</t>
    <phoneticPr fontId="1" type="noConversion"/>
  </si>
  <si>
    <t>박선미</t>
    <phoneticPr fontId="1" type="noConversion"/>
  </si>
  <si>
    <t>서울 마포구</t>
    <phoneticPr fontId="1" type="noConversion"/>
  </si>
  <si>
    <t>강기영</t>
    <phoneticPr fontId="1" type="noConversion"/>
  </si>
  <si>
    <t>서울 종로구</t>
    <phoneticPr fontId="1" type="noConversion"/>
  </si>
  <si>
    <t>장현선</t>
    <phoneticPr fontId="1" type="noConversion"/>
  </si>
  <si>
    <t>민상일</t>
    <phoneticPr fontId="1" type="noConversion"/>
  </si>
  <si>
    <t>황윤숙</t>
    <phoneticPr fontId="1" type="noConversion"/>
  </si>
  <si>
    <t>서울 서초구</t>
    <phoneticPr fontId="1" type="noConversion"/>
  </si>
  <si>
    <t>찰작지원부</t>
    <phoneticPr fontId="1" type="noConversion"/>
  </si>
  <si>
    <t>창작지원부</t>
    <phoneticPr fontId="1" type="noConversion"/>
  </si>
  <si>
    <t>감사부</t>
    <phoneticPr fontId="1" type="noConversion"/>
  </si>
  <si>
    <t>정책평가부</t>
    <phoneticPr fontId="1" type="noConversion"/>
  </si>
  <si>
    <t>경영인사부</t>
    <phoneticPr fontId="1" type="noConversion"/>
  </si>
  <si>
    <t>공연시장활성화</t>
    <phoneticPr fontId="1" type="noConversion"/>
  </si>
  <si>
    <t>인문진흥팀</t>
    <phoneticPr fontId="1" type="noConversion"/>
  </si>
  <si>
    <t>후원센터</t>
    <phoneticPr fontId="1" type="noConversion"/>
  </si>
  <si>
    <t>문화복지부</t>
    <phoneticPr fontId="1" type="noConversion"/>
  </si>
  <si>
    <t>예술인력개발원</t>
    <phoneticPr fontId="1" type="noConversion"/>
  </si>
  <si>
    <t>사업취소</t>
    <phoneticPr fontId="1" type="noConversion"/>
  </si>
  <si>
    <t>15.06.18</t>
    <phoneticPr fontId="1" type="noConversion"/>
  </si>
  <si>
    <t>15.06.22</t>
    <phoneticPr fontId="1" type="noConversion"/>
  </si>
  <si>
    <t>15.07.19</t>
    <phoneticPr fontId="1" type="noConversion"/>
  </si>
  <si>
    <t>윤성준</t>
    <phoneticPr fontId="1" type="noConversion"/>
  </si>
  <si>
    <t>임헌학</t>
    <phoneticPr fontId="1" type="noConversion"/>
  </si>
  <si>
    <t>김명석</t>
    <phoneticPr fontId="1" type="noConversion"/>
  </si>
  <si>
    <t>서울 구로구</t>
    <phoneticPr fontId="1" type="noConversion"/>
  </si>
  <si>
    <t>경기 김포시</t>
    <phoneticPr fontId="1" type="noConversion"/>
  </si>
  <si>
    <t>사업취소(수의계약전환_소액 7백만원 이하)</t>
    <phoneticPr fontId="1" type="noConversion"/>
  </si>
  <si>
    <t>15.09.23</t>
    <phoneticPr fontId="1" type="noConversion"/>
  </si>
  <si>
    <t>15.09.01</t>
    <phoneticPr fontId="1" type="noConversion"/>
  </si>
  <si>
    <t>15.10.20</t>
    <phoneticPr fontId="1" type="noConversion"/>
  </si>
  <si>
    <t>15.11.30</t>
    <phoneticPr fontId="1" type="noConversion"/>
  </si>
  <si>
    <t>강병준</t>
    <phoneticPr fontId="1" type="noConversion"/>
  </si>
  <si>
    <t>정철웅</t>
    <phoneticPr fontId="1" type="noConversion"/>
  </si>
  <si>
    <t>이수용</t>
    <phoneticPr fontId="1" type="noConversion"/>
  </si>
  <si>
    <t>서울 강남구</t>
    <phoneticPr fontId="1" type="noConversion"/>
  </si>
  <si>
    <t>서울 용산구</t>
    <phoneticPr fontId="1" type="noConversion"/>
  </si>
  <si>
    <t>경기 부천시</t>
    <phoneticPr fontId="1" type="noConversion"/>
  </si>
  <si>
    <t>15.10.01</t>
    <phoneticPr fontId="1" type="noConversion"/>
  </si>
  <si>
    <t>15.11.16</t>
    <phoneticPr fontId="1" type="noConversion"/>
  </si>
  <si>
    <t>정기태</t>
    <phoneticPr fontId="1" type="noConversion"/>
  </si>
  <si>
    <t>구회복</t>
    <phoneticPr fontId="1" type="noConversion"/>
  </si>
  <si>
    <t>서울 영등포구</t>
    <phoneticPr fontId="1" type="noConversion"/>
  </si>
  <si>
    <t>15.12.16</t>
    <phoneticPr fontId="1" type="noConversion"/>
  </si>
  <si>
    <t>15.12.23</t>
    <phoneticPr fontId="1" type="noConversion"/>
  </si>
  <si>
    <t>문지훈</t>
    <phoneticPr fontId="1" type="noConversion"/>
  </si>
  <si>
    <t>15.11.04</t>
    <phoneticPr fontId="1" type="noConversion"/>
  </si>
  <si>
    <t>김경오</t>
    <phoneticPr fontId="1" type="noConversion"/>
  </si>
  <si>
    <t>부산 해운대구</t>
    <phoneticPr fontId="1" type="noConversion"/>
  </si>
  <si>
    <t>15.12.29</t>
    <phoneticPr fontId="1" type="noConversion"/>
  </si>
  <si>
    <t>최문규</t>
    <phoneticPr fontId="1" type="noConversion"/>
  </si>
  <si>
    <t>문화사업부</t>
    <phoneticPr fontId="1" type="noConversion"/>
  </si>
  <si>
    <t>무대예술부</t>
    <phoneticPr fontId="1" type="noConversion"/>
  </si>
  <si>
    <t>자료원</t>
    <phoneticPr fontId="1" type="noConversion"/>
  </si>
  <si>
    <t xml:space="preserve"> 15년 인생나눔교실사업 멘토교안.멘토활동 지도안 개발 및 멘토양성 교육시행</t>
    <phoneticPr fontId="1" type="noConversion"/>
  </si>
  <si>
    <t>통합문화이용권(문화누리카드) 사업효과성 분석 및 성과지표 개발연구</t>
    <phoneticPr fontId="1" type="noConversion"/>
  </si>
  <si>
    <t>용역</t>
    <phoneticPr fontId="1" type="noConversion"/>
  </si>
  <si>
    <t>공사</t>
    <phoneticPr fontId="1" type="noConversion"/>
  </si>
  <si>
    <t>물품</t>
    <phoneticPr fontId="1" type="noConversion"/>
  </si>
  <si>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장애인 문화예술센터 개관식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위탁 용역</t>
    </r>
    <phoneticPr fontId="1" type="noConversion"/>
  </si>
  <si>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장애인 문화예술센터 개관식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운영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</si>
</sst>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3" fontId="7" fillId="0" borderId="0" xfId="0" applyNumberFormat="1" applyFont="1">
      <alignment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right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left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176" fontId="7" fillId="3" borderId="2" xfId="0" applyNumberFormat="1" applyFont="1" applyFill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14" fontId="7" fillId="3" borderId="5" xfId="0" applyNumberFormat="1" applyFont="1" applyFill="1" applyBorder="1" applyAlignment="1">
      <alignment horizontal="center" vertical="center" wrapText="1"/>
    </xf>
    <xf numFmtId="14" fontId="7" fillId="3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B1" zoomScale="85" zoomScaleNormal="85" zoomScaleSheetLayoutView="85" workbookViewId="0">
      <pane ySplit="4" topLeftCell="A5" activePane="bottomLeft" state="frozen"/>
      <selection activeCell="B1" sqref="B1"/>
      <selection pane="bottomLeft" activeCell="B6" sqref="B6"/>
    </sheetView>
  </sheetViews>
  <sheetFormatPr defaultRowHeight="16.5" x14ac:dyDescent="0.3"/>
  <cols>
    <col min="1" max="1" width="4.75" customWidth="1"/>
    <col min="2" max="2" width="49.75" customWidth="1"/>
    <col min="3" max="4" width="7.5" bestFit="1" customWidth="1"/>
    <col min="5" max="5" width="12.125" bestFit="1" customWidth="1"/>
    <col min="6" max="6" width="22.25" bestFit="1" customWidth="1"/>
    <col min="7" max="7" width="6.25" bestFit="1" customWidth="1"/>
    <col min="8" max="8" width="11.5" bestFit="1" customWidth="1"/>
    <col min="9" max="9" width="47" customWidth="1"/>
    <col min="10" max="10" width="6.625" bestFit="1" customWidth="1"/>
    <col min="11" max="11" width="12.125" bestFit="1" customWidth="1"/>
    <col min="12" max="12" width="9.875" customWidth="1"/>
    <col min="13" max="13" width="12.625" bestFit="1" customWidth="1"/>
  </cols>
  <sheetData>
    <row r="1" spans="1:13" s="3" customFormat="1" ht="42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3" customFormat="1" ht="12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16.5" customHeight="1" x14ac:dyDescent="0.3">
      <c r="A3" s="21" t="s">
        <v>3</v>
      </c>
      <c r="B3" s="22" t="s">
        <v>4</v>
      </c>
      <c r="C3" s="20" t="s">
        <v>5</v>
      </c>
      <c r="D3" s="20"/>
      <c r="E3" s="22" t="s">
        <v>2</v>
      </c>
      <c r="F3" s="23" t="s">
        <v>6</v>
      </c>
      <c r="G3" s="24"/>
      <c r="H3" s="25"/>
      <c r="I3" s="20" t="s">
        <v>7</v>
      </c>
      <c r="J3" s="22" t="s">
        <v>14</v>
      </c>
      <c r="K3" s="22" t="s">
        <v>8</v>
      </c>
      <c r="L3" s="22"/>
      <c r="M3" s="20" t="s">
        <v>16</v>
      </c>
    </row>
    <row r="4" spans="1:13" s="3" customFormat="1" ht="16.5" customHeight="1" x14ac:dyDescent="0.3">
      <c r="A4" s="21"/>
      <c r="B4" s="22"/>
      <c r="C4" s="5" t="s">
        <v>0</v>
      </c>
      <c r="D4" s="5" t="s">
        <v>1</v>
      </c>
      <c r="E4" s="22"/>
      <c r="F4" s="5" t="s">
        <v>9</v>
      </c>
      <c r="G4" s="5" t="s">
        <v>10</v>
      </c>
      <c r="H4" s="5" t="s">
        <v>13</v>
      </c>
      <c r="I4" s="20"/>
      <c r="J4" s="22"/>
      <c r="K4" s="5" t="s">
        <v>11</v>
      </c>
      <c r="L4" s="5" t="s">
        <v>12</v>
      </c>
      <c r="M4" s="20"/>
    </row>
    <row r="5" spans="1:13" s="3" customFormat="1" ht="30" customHeight="1" x14ac:dyDescent="0.3">
      <c r="A5" s="1">
        <v>1</v>
      </c>
      <c r="B5" s="6" t="s">
        <v>17</v>
      </c>
      <c r="C5" s="7" t="s">
        <v>120</v>
      </c>
      <c r="D5" s="7" t="s">
        <v>121</v>
      </c>
      <c r="E5" s="8">
        <v>36300000</v>
      </c>
      <c r="F5" s="9" t="s">
        <v>24</v>
      </c>
      <c r="G5" s="9" t="s">
        <v>141</v>
      </c>
      <c r="H5" s="9" t="s">
        <v>152</v>
      </c>
      <c r="I5" s="9" t="s">
        <v>31</v>
      </c>
      <c r="J5" s="10">
        <f>E5/K5</f>
        <v>0.90749999999999997</v>
      </c>
      <c r="K5" s="8">
        <v>40000000</v>
      </c>
      <c r="L5" s="9" t="s">
        <v>266</v>
      </c>
      <c r="M5" s="11" t="s">
        <v>167</v>
      </c>
    </row>
    <row r="6" spans="1:13" s="3" customFormat="1" ht="30" customHeight="1" x14ac:dyDescent="0.3">
      <c r="A6" s="1">
        <v>2</v>
      </c>
      <c r="B6" s="12" t="s">
        <v>18</v>
      </c>
      <c r="C6" s="13" t="s">
        <v>122</v>
      </c>
      <c r="D6" s="13" t="s">
        <v>123</v>
      </c>
      <c r="E6" s="14">
        <v>69000000</v>
      </c>
      <c r="F6" s="15" t="s">
        <v>25</v>
      </c>
      <c r="G6" s="15" t="s">
        <v>142</v>
      </c>
      <c r="H6" s="15" t="s">
        <v>153</v>
      </c>
      <c r="I6" s="15" t="s">
        <v>32</v>
      </c>
      <c r="J6" s="10">
        <f t="shared" ref="J6:J9" si="0">E6/K6</f>
        <v>0.98571428571428577</v>
      </c>
      <c r="K6" s="14">
        <v>70000000</v>
      </c>
      <c r="L6" s="15" t="s">
        <v>266</v>
      </c>
      <c r="M6" s="11" t="s">
        <v>168</v>
      </c>
    </row>
    <row r="7" spans="1:13" s="3" customFormat="1" ht="30" customHeight="1" x14ac:dyDescent="0.3">
      <c r="A7" s="1">
        <v>3</v>
      </c>
      <c r="B7" s="12" t="s">
        <v>19</v>
      </c>
      <c r="C7" s="13" t="s">
        <v>124</v>
      </c>
      <c r="D7" s="13" t="s">
        <v>123</v>
      </c>
      <c r="E7" s="14">
        <v>198000000</v>
      </c>
      <c r="F7" s="15" t="s">
        <v>26</v>
      </c>
      <c r="G7" s="15" t="s">
        <v>143</v>
      </c>
      <c r="H7" s="15" t="s">
        <v>154</v>
      </c>
      <c r="I7" s="15" t="s">
        <v>33</v>
      </c>
      <c r="J7" s="10">
        <f t="shared" si="0"/>
        <v>0.99</v>
      </c>
      <c r="K7" s="14">
        <v>200000000</v>
      </c>
      <c r="L7" s="15" t="s">
        <v>266</v>
      </c>
      <c r="M7" s="11" t="s">
        <v>169</v>
      </c>
    </row>
    <row r="8" spans="1:13" s="3" customFormat="1" ht="30" customHeight="1" x14ac:dyDescent="0.3">
      <c r="A8" s="1">
        <v>4</v>
      </c>
      <c r="B8" s="12" t="s">
        <v>20</v>
      </c>
      <c r="C8" s="13" t="s">
        <v>125</v>
      </c>
      <c r="D8" s="13" t="s">
        <v>126</v>
      </c>
      <c r="E8" s="14">
        <v>89100000</v>
      </c>
      <c r="F8" s="15" t="s">
        <v>27</v>
      </c>
      <c r="G8" s="15" t="s">
        <v>144</v>
      </c>
      <c r="H8" s="15" t="s">
        <v>155</v>
      </c>
      <c r="I8" s="15" t="s">
        <v>34</v>
      </c>
      <c r="J8" s="10">
        <f t="shared" si="0"/>
        <v>0.99</v>
      </c>
      <c r="K8" s="14">
        <v>90000000</v>
      </c>
      <c r="L8" s="15" t="s">
        <v>266</v>
      </c>
      <c r="M8" s="11" t="s">
        <v>170</v>
      </c>
    </row>
    <row r="9" spans="1:13" s="3" customFormat="1" ht="30" customHeight="1" x14ac:dyDescent="0.3">
      <c r="A9" s="1">
        <v>5</v>
      </c>
      <c r="B9" s="12" t="s">
        <v>21</v>
      </c>
      <c r="C9" s="13" t="s">
        <v>127</v>
      </c>
      <c r="D9" s="13" t="s">
        <v>128</v>
      </c>
      <c r="E9" s="14">
        <v>19800000</v>
      </c>
      <c r="F9" s="15" t="s">
        <v>28</v>
      </c>
      <c r="G9" s="15" t="s">
        <v>145</v>
      </c>
      <c r="H9" s="15" t="s">
        <v>156</v>
      </c>
      <c r="I9" s="15" t="s">
        <v>35</v>
      </c>
      <c r="J9" s="10">
        <f t="shared" si="0"/>
        <v>0.99</v>
      </c>
      <c r="K9" s="14">
        <v>20000000</v>
      </c>
      <c r="L9" s="15" t="s">
        <v>266</v>
      </c>
      <c r="M9" s="11" t="s">
        <v>171</v>
      </c>
    </row>
    <row r="10" spans="1:13" s="3" customFormat="1" ht="30" customHeight="1" x14ac:dyDescent="0.3">
      <c r="A10" s="1">
        <v>6</v>
      </c>
      <c r="B10" s="12" t="s">
        <v>22</v>
      </c>
      <c r="C10" s="16" t="s">
        <v>228</v>
      </c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 s="3" customFormat="1" ht="30" customHeight="1" x14ac:dyDescent="0.3">
      <c r="A11" s="1">
        <v>7</v>
      </c>
      <c r="B11" s="12" t="s">
        <v>38</v>
      </c>
      <c r="C11" s="13" t="s">
        <v>127</v>
      </c>
      <c r="D11" s="13" t="s">
        <v>129</v>
      </c>
      <c r="E11" s="14">
        <v>198000000</v>
      </c>
      <c r="F11" s="15" t="s">
        <v>30</v>
      </c>
      <c r="G11" s="15" t="s">
        <v>146</v>
      </c>
      <c r="H11" s="15" t="s">
        <v>157</v>
      </c>
      <c r="I11" s="15" t="s">
        <v>36</v>
      </c>
      <c r="J11" s="10">
        <f>E11/K11</f>
        <v>0.99</v>
      </c>
      <c r="K11" s="14">
        <v>200000000</v>
      </c>
      <c r="L11" s="15" t="s">
        <v>266</v>
      </c>
      <c r="M11" s="11" t="s">
        <v>170</v>
      </c>
    </row>
    <row r="12" spans="1:13" s="3" customFormat="1" ht="30" customHeight="1" x14ac:dyDescent="0.3">
      <c r="A12" s="1">
        <v>8</v>
      </c>
      <c r="B12" s="12" t="s">
        <v>23</v>
      </c>
      <c r="C12" s="13" t="s">
        <v>130</v>
      </c>
      <c r="D12" s="13" t="s">
        <v>135</v>
      </c>
      <c r="E12" s="14">
        <v>393800000</v>
      </c>
      <c r="F12" s="15" t="s">
        <v>29</v>
      </c>
      <c r="G12" s="15" t="s">
        <v>147</v>
      </c>
      <c r="H12" s="15" t="s">
        <v>158</v>
      </c>
      <c r="I12" s="15" t="s">
        <v>264</v>
      </c>
      <c r="J12" s="10">
        <f t="shared" ref="J12:J21" si="1">E12/K12</f>
        <v>0.98450000000000004</v>
      </c>
      <c r="K12" s="14">
        <v>400000000</v>
      </c>
      <c r="L12" s="15" t="s">
        <v>266</v>
      </c>
      <c r="M12" s="11" t="s">
        <v>172</v>
      </c>
    </row>
    <row r="13" spans="1:13" s="3" customFormat="1" ht="30" customHeight="1" x14ac:dyDescent="0.3">
      <c r="A13" s="1">
        <v>9</v>
      </c>
      <c r="B13" s="6" t="s">
        <v>37</v>
      </c>
      <c r="C13" s="7" t="s">
        <v>131</v>
      </c>
      <c r="D13" s="7" t="s">
        <v>136</v>
      </c>
      <c r="E13" s="8">
        <v>59840000</v>
      </c>
      <c r="F13" s="9" t="s">
        <v>46</v>
      </c>
      <c r="G13" s="9" t="s">
        <v>148</v>
      </c>
      <c r="H13" s="9" t="s">
        <v>159</v>
      </c>
      <c r="I13" s="9" t="s">
        <v>54</v>
      </c>
      <c r="J13" s="10">
        <f t="shared" si="1"/>
        <v>0.91920122887864819</v>
      </c>
      <c r="K13" s="8">
        <v>65100000</v>
      </c>
      <c r="L13" s="9" t="s">
        <v>266</v>
      </c>
      <c r="M13" s="11" t="s">
        <v>173</v>
      </c>
    </row>
    <row r="14" spans="1:13" s="3" customFormat="1" ht="30" customHeight="1" x14ac:dyDescent="0.3">
      <c r="A14" s="1">
        <v>10</v>
      </c>
      <c r="B14" s="12" t="s">
        <v>39</v>
      </c>
      <c r="C14" s="13" t="s">
        <v>132</v>
      </c>
      <c r="D14" s="13" t="s">
        <v>137</v>
      </c>
      <c r="E14" s="14">
        <v>139500000</v>
      </c>
      <c r="F14" s="15" t="s">
        <v>47</v>
      </c>
      <c r="G14" s="15" t="s">
        <v>149</v>
      </c>
      <c r="H14" s="15" t="s">
        <v>160</v>
      </c>
      <c r="I14" s="15" t="s">
        <v>55</v>
      </c>
      <c r="J14" s="10">
        <f t="shared" si="1"/>
        <v>0.99642857142857144</v>
      </c>
      <c r="K14" s="14">
        <v>140000000</v>
      </c>
      <c r="L14" s="15" t="s">
        <v>266</v>
      </c>
      <c r="M14" s="11" t="s">
        <v>170</v>
      </c>
    </row>
    <row r="15" spans="1:13" s="3" customFormat="1" ht="30" customHeight="1" x14ac:dyDescent="0.3">
      <c r="A15" s="1">
        <v>11</v>
      </c>
      <c r="B15" s="12" t="s">
        <v>40</v>
      </c>
      <c r="C15" s="13" t="s">
        <v>133</v>
      </c>
      <c r="D15" s="13" t="s">
        <v>137</v>
      </c>
      <c r="E15" s="14">
        <v>447700000</v>
      </c>
      <c r="F15" s="15" t="s">
        <v>48</v>
      </c>
      <c r="G15" s="15" t="s">
        <v>150</v>
      </c>
      <c r="H15" s="15" t="s">
        <v>161</v>
      </c>
      <c r="I15" s="15" t="s">
        <v>56</v>
      </c>
      <c r="J15" s="10">
        <f t="shared" si="1"/>
        <v>0.9732608695652174</v>
      </c>
      <c r="K15" s="14">
        <v>460000000</v>
      </c>
      <c r="L15" s="15" t="s">
        <v>266</v>
      </c>
      <c r="M15" s="11" t="s">
        <v>174</v>
      </c>
    </row>
    <row r="16" spans="1:13" s="3" customFormat="1" ht="30" customHeight="1" x14ac:dyDescent="0.3">
      <c r="A16" s="1">
        <v>12</v>
      </c>
      <c r="B16" s="12" t="s">
        <v>41</v>
      </c>
      <c r="C16" s="13" t="s">
        <v>134</v>
      </c>
      <c r="D16" s="13" t="s">
        <v>138</v>
      </c>
      <c r="E16" s="14">
        <v>81000000</v>
      </c>
      <c r="F16" s="15" t="s">
        <v>49</v>
      </c>
      <c r="G16" s="15" t="s">
        <v>151</v>
      </c>
      <c r="H16" s="15" t="s">
        <v>162</v>
      </c>
      <c r="I16" s="15" t="s">
        <v>57</v>
      </c>
      <c r="J16" s="10">
        <f t="shared" si="1"/>
        <v>0.98780487804878048</v>
      </c>
      <c r="K16" s="14">
        <v>82000000</v>
      </c>
      <c r="L16" s="15" t="s">
        <v>266</v>
      </c>
      <c r="M16" s="11" t="s">
        <v>175</v>
      </c>
    </row>
    <row r="17" spans="1:13" s="3" customFormat="1" ht="30" customHeight="1" x14ac:dyDescent="0.3">
      <c r="A17" s="1">
        <v>13</v>
      </c>
      <c r="B17" s="12" t="s">
        <v>42</v>
      </c>
      <c r="C17" s="13" t="s">
        <v>229</v>
      </c>
      <c r="D17" s="13" t="s">
        <v>189</v>
      </c>
      <c r="E17" s="14">
        <v>36740000</v>
      </c>
      <c r="F17" s="15" t="s">
        <v>50</v>
      </c>
      <c r="G17" s="15" t="s">
        <v>232</v>
      </c>
      <c r="H17" s="15" t="s">
        <v>211</v>
      </c>
      <c r="I17" s="15" t="s">
        <v>58</v>
      </c>
      <c r="J17" s="10">
        <f t="shared" si="1"/>
        <v>0.91849999999999998</v>
      </c>
      <c r="K17" s="14">
        <v>40000000</v>
      </c>
      <c r="L17" s="15" t="s">
        <v>266</v>
      </c>
      <c r="M17" s="11" t="s">
        <v>261</v>
      </c>
    </row>
    <row r="18" spans="1:13" s="3" customFormat="1" ht="30" customHeight="1" x14ac:dyDescent="0.3">
      <c r="A18" s="1">
        <v>14</v>
      </c>
      <c r="B18" s="12" t="s">
        <v>43</v>
      </c>
      <c r="C18" s="13" t="s">
        <v>230</v>
      </c>
      <c r="D18" s="13" t="s">
        <v>231</v>
      </c>
      <c r="E18" s="14">
        <v>28770000</v>
      </c>
      <c r="F18" s="15" t="s">
        <v>51</v>
      </c>
      <c r="G18" s="15" t="s">
        <v>233</v>
      </c>
      <c r="H18" s="15" t="s">
        <v>235</v>
      </c>
      <c r="I18" s="15" t="s">
        <v>43</v>
      </c>
      <c r="J18" s="10">
        <f t="shared" si="1"/>
        <v>0.72051089406461311</v>
      </c>
      <c r="K18" s="14">
        <v>39930000</v>
      </c>
      <c r="L18" s="15" t="s">
        <v>267</v>
      </c>
      <c r="M18" s="11" t="s">
        <v>262</v>
      </c>
    </row>
    <row r="19" spans="1:13" s="3" customFormat="1" ht="30" customHeight="1" x14ac:dyDescent="0.3">
      <c r="A19" s="1">
        <v>15</v>
      </c>
      <c r="B19" s="12" t="s">
        <v>44</v>
      </c>
      <c r="C19" s="13" t="s">
        <v>230</v>
      </c>
      <c r="D19" s="15" t="s">
        <v>231</v>
      </c>
      <c r="E19" s="14">
        <v>23023000</v>
      </c>
      <c r="F19" s="15" t="s">
        <v>52</v>
      </c>
      <c r="G19" s="15" t="s">
        <v>234</v>
      </c>
      <c r="H19" s="15" t="s">
        <v>236</v>
      </c>
      <c r="I19" s="15" t="s">
        <v>44</v>
      </c>
      <c r="J19" s="10">
        <f t="shared" si="1"/>
        <v>0.95136363636363641</v>
      </c>
      <c r="K19" s="14">
        <v>24200000</v>
      </c>
      <c r="L19" s="15" t="s">
        <v>267</v>
      </c>
      <c r="M19" s="11" t="s">
        <v>262</v>
      </c>
    </row>
    <row r="20" spans="1:13" s="3" customFormat="1" ht="30" customHeight="1" x14ac:dyDescent="0.3">
      <c r="A20" s="1">
        <v>16</v>
      </c>
      <c r="B20" s="12" t="s">
        <v>45</v>
      </c>
      <c r="C20" s="13" t="s">
        <v>178</v>
      </c>
      <c r="D20" s="13" t="s">
        <v>139</v>
      </c>
      <c r="E20" s="14">
        <v>267000000</v>
      </c>
      <c r="F20" s="15" t="s">
        <v>53</v>
      </c>
      <c r="G20" s="15" t="s">
        <v>163</v>
      </c>
      <c r="H20" s="15" t="s">
        <v>158</v>
      </c>
      <c r="I20" s="15" t="s">
        <v>59</v>
      </c>
      <c r="J20" s="10">
        <f t="shared" si="1"/>
        <v>0.92068965517241375</v>
      </c>
      <c r="K20" s="14">
        <v>290000000</v>
      </c>
      <c r="L20" s="15" t="s">
        <v>266</v>
      </c>
      <c r="M20" s="11" t="s">
        <v>175</v>
      </c>
    </row>
    <row r="21" spans="1:13" s="3" customFormat="1" ht="30" customHeight="1" x14ac:dyDescent="0.3">
      <c r="A21" s="1">
        <v>17</v>
      </c>
      <c r="B21" s="12" t="s">
        <v>60</v>
      </c>
      <c r="C21" s="13" t="s">
        <v>179</v>
      </c>
      <c r="D21" s="13" t="s">
        <v>139</v>
      </c>
      <c r="E21" s="14">
        <v>47300000</v>
      </c>
      <c r="F21" s="15" t="s">
        <v>67</v>
      </c>
      <c r="G21" s="15" t="s">
        <v>164</v>
      </c>
      <c r="H21" s="15" t="s">
        <v>161</v>
      </c>
      <c r="I21" s="15" t="s">
        <v>265</v>
      </c>
      <c r="J21" s="10">
        <f t="shared" si="1"/>
        <v>0.94599999999999995</v>
      </c>
      <c r="K21" s="14">
        <v>50000000</v>
      </c>
      <c r="L21" s="15" t="s">
        <v>266</v>
      </c>
      <c r="M21" s="11" t="s">
        <v>167</v>
      </c>
    </row>
    <row r="22" spans="1:13" s="3" customFormat="1" ht="30" customHeight="1" x14ac:dyDescent="0.3">
      <c r="A22" s="1">
        <v>18</v>
      </c>
      <c r="B22" s="12" t="s">
        <v>72</v>
      </c>
      <c r="C22" s="16" t="s">
        <v>228</v>
      </c>
      <c r="D22" s="17"/>
      <c r="E22" s="17"/>
      <c r="F22" s="17"/>
      <c r="G22" s="17"/>
      <c r="H22" s="17"/>
      <c r="I22" s="17"/>
      <c r="J22" s="17"/>
      <c r="K22" s="17"/>
      <c r="L22" s="17"/>
      <c r="M22" s="18"/>
    </row>
    <row r="23" spans="1:13" s="3" customFormat="1" ht="30" customHeight="1" x14ac:dyDescent="0.3">
      <c r="A23" s="1">
        <v>19</v>
      </c>
      <c r="B23" s="12" t="s">
        <v>61</v>
      </c>
      <c r="C23" s="13" t="s">
        <v>180</v>
      </c>
      <c r="D23" s="13" t="s">
        <v>139</v>
      </c>
      <c r="E23" s="14">
        <v>27480000</v>
      </c>
      <c r="F23" s="15" t="s">
        <v>68</v>
      </c>
      <c r="G23" s="15" t="s">
        <v>165</v>
      </c>
      <c r="H23" s="15" t="s">
        <v>166</v>
      </c>
      <c r="I23" s="15" t="s">
        <v>73</v>
      </c>
      <c r="J23" s="10">
        <f>E23/K23</f>
        <v>0.91600000000000004</v>
      </c>
      <c r="K23" s="14">
        <v>30000000</v>
      </c>
      <c r="L23" s="15" t="s">
        <v>266</v>
      </c>
      <c r="M23" s="11" t="s">
        <v>171</v>
      </c>
    </row>
    <row r="24" spans="1:13" s="3" customFormat="1" ht="30" customHeight="1" x14ac:dyDescent="0.3">
      <c r="A24" s="1">
        <v>20</v>
      </c>
      <c r="B24" s="12" t="s">
        <v>62</v>
      </c>
      <c r="C24" s="13" t="s">
        <v>181</v>
      </c>
      <c r="D24" s="13" t="s">
        <v>140</v>
      </c>
      <c r="E24" s="14">
        <v>79500000</v>
      </c>
      <c r="F24" s="15" t="s">
        <v>47</v>
      </c>
      <c r="G24" s="15" t="s">
        <v>149</v>
      </c>
      <c r="H24" s="15" t="s">
        <v>160</v>
      </c>
      <c r="I24" s="15" t="s">
        <v>74</v>
      </c>
      <c r="J24" s="10">
        <f t="shared" ref="J24:J27" si="2">E24/K24</f>
        <v>0.99375000000000002</v>
      </c>
      <c r="K24" s="14">
        <v>80000000</v>
      </c>
      <c r="L24" s="15" t="s">
        <v>266</v>
      </c>
      <c r="M24" s="11" t="s">
        <v>174</v>
      </c>
    </row>
    <row r="25" spans="1:13" s="3" customFormat="1" ht="30" customHeight="1" x14ac:dyDescent="0.3">
      <c r="A25" s="1">
        <v>21</v>
      </c>
      <c r="B25" s="12" t="s">
        <v>63</v>
      </c>
      <c r="C25" s="13" t="s">
        <v>182</v>
      </c>
      <c r="D25" s="13" t="s">
        <v>176</v>
      </c>
      <c r="E25" s="14">
        <v>30800000</v>
      </c>
      <c r="F25" s="15" t="s">
        <v>69</v>
      </c>
      <c r="G25" s="15" t="s">
        <v>198</v>
      </c>
      <c r="H25" s="15" t="s">
        <v>201</v>
      </c>
      <c r="I25" s="15" t="s">
        <v>75</v>
      </c>
      <c r="J25" s="10">
        <f t="shared" si="2"/>
        <v>0.88</v>
      </c>
      <c r="K25" s="14">
        <v>35000000</v>
      </c>
      <c r="L25" s="15" t="s">
        <v>266</v>
      </c>
      <c r="M25" s="11" t="s">
        <v>218</v>
      </c>
    </row>
    <row r="26" spans="1:13" s="3" customFormat="1" ht="30" customHeight="1" x14ac:dyDescent="0.3">
      <c r="A26" s="1">
        <v>22</v>
      </c>
      <c r="B26" s="12" t="s">
        <v>64</v>
      </c>
      <c r="C26" s="13" t="s">
        <v>183</v>
      </c>
      <c r="D26" s="13" t="s">
        <v>177</v>
      </c>
      <c r="E26" s="14">
        <v>2100780000</v>
      </c>
      <c r="F26" s="15" t="s">
        <v>70</v>
      </c>
      <c r="G26" s="15" t="s">
        <v>199</v>
      </c>
      <c r="H26" s="15" t="s">
        <v>202</v>
      </c>
      <c r="I26" s="15" t="s">
        <v>64</v>
      </c>
      <c r="J26" s="10">
        <f t="shared" si="2"/>
        <v>0.8966197183098592</v>
      </c>
      <c r="K26" s="14">
        <v>2343000000</v>
      </c>
      <c r="L26" s="15" t="s">
        <v>266</v>
      </c>
      <c r="M26" s="11" t="s">
        <v>219</v>
      </c>
    </row>
    <row r="27" spans="1:13" s="3" customFormat="1" ht="30" customHeight="1" x14ac:dyDescent="0.3">
      <c r="A27" s="1">
        <v>23</v>
      </c>
      <c r="B27" s="12" t="s">
        <v>65</v>
      </c>
      <c r="C27" s="13"/>
      <c r="D27" s="13"/>
      <c r="E27" s="14">
        <v>35730000</v>
      </c>
      <c r="F27" s="15" t="s">
        <v>71</v>
      </c>
      <c r="G27" s="15" t="s">
        <v>200</v>
      </c>
      <c r="H27" s="15" t="s">
        <v>201</v>
      </c>
      <c r="I27" s="15" t="s">
        <v>76</v>
      </c>
      <c r="J27" s="10">
        <f t="shared" si="2"/>
        <v>0.9</v>
      </c>
      <c r="K27" s="14">
        <v>39700000</v>
      </c>
      <c r="L27" s="15" t="s">
        <v>266</v>
      </c>
      <c r="M27" s="11" t="s">
        <v>220</v>
      </c>
    </row>
    <row r="28" spans="1:13" s="3" customFormat="1" ht="30" customHeight="1" x14ac:dyDescent="0.3">
      <c r="A28" s="1">
        <v>24</v>
      </c>
      <c r="B28" s="12" t="s">
        <v>66</v>
      </c>
      <c r="C28" s="16" t="s">
        <v>237</v>
      </c>
      <c r="D28" s="17"/>
      <c r="E28" s="17"/>
      <c r="F28" s="17"/>
      <c r="G28" s="17"/>
      <c r="H28" s="17"/>
      <c r="I28" s="17"/>
      <c r="J28" s="17"/>
      <c r="K28" s="17"/>
      <c r="L28" s="17"/>
      <c r="M28" s="18"/>
    </row>
    <row r="29" spans="1:13" s="3" customFormat="1" ht="30" customHeight="1" x14ac:dyDescent="0.3">
      <c r="A29" s="1">
        <v>25</v>
      </c>
      <c r="B29" s="6" t="s">
        <v>77</v>
      </c>
      <c r="C29" s="7" t="s">
        <v>184</v>
      </c>
      <c r="D29" s="7" t="s">
        <v>186</v>
      </c>
      <c r="E29" s="8">
        <v>102300000</v>
      </c>
      <c r="F29" s="9" t="s">
        <v>84</v>
      </c>
      <c r="G29" s="9" t="s">
        <v>203</v>
      </c>
      <c r="H29" s="9" t="s">
        <v>205</v>
      </c>
      <c r="I29" s="9" t="s">
        <v>96</v>
      </c>
      <c r="J29" s="10">
        <f>E29/K29</f>
        <v>0.93</v>
      </c>
      <c r="K29" s="8">
        <v>110000000</v>
      </c>
      <c r="L29" s="9" t="s">
        <v>266</v>
      </c>
      <c r="M29" s="11" t="s">
        <v>219</v>
      </c>
    </row>
    <row r="30" spans="1:13" s="3" customFormat="1" ht="30" customHeight="1" x14ac:dyDescent="0.3">
      <c r="A30" s="1">
        <v>26</v>
      </c>
      <c r="B30" s="12" t="s">
        <v>78</v>
      </c>
      <c r="C30" s="13" t="s">
        <v>185</v>
      </c>
      <c r="D30" s="13" t="s">
        <v>187</v>
      </c>
      <c r="E30" s="14">
        <v>28500000</v>
      </c>
      <c r="F30" s="15" t="s">
        <v>85</v>
      </c>
      <c r="G30" s="15" t="s">
        <v>204</v>
      </c>
      <c r="H30" s="15" t="s">
        <v>206</v>
      </c>
      <c r="I30" s="15" t="s">
        <v>95</v>
      </c>
      <c r="J30" s="10">
        <f t="shared" ref="J30:J45" si="3">E30/K30</f>
        <v>0.95</v>
      </c>
      <c r="K30" s="14">
        <v>30000000</v>
      </c>
      <c r="L30" s="15" t="s">
        <v>266</v>
      </c>
      <c r="M30" s="11" t="s">
        <v>221</v>
      </c>
    </row>
    <row r="31" spans="1:13" s="3" customFormat="1" ht="30" customHeight="1" x14ac:dyDescent="0.3">
      <c r="A31" s="1">
        <v>27</v>
      </c>
      <c r="B31" s="12" t="s">
        <v>269</v>
      </c>
      <c r="C31" s="13" t="s">
        <v>238</v>
      </c>
      <c r="D31" s="13" t="s">
        <v>241</v>
      </c>
      <c r="E31" s="14">
        <v>95916700</v>
      </c>
      <c r="F31" s="15" t="s">
        <v>86</v>
      </c>
      <c r="G31" s="15" t="s">
        <v>242</v>
      </c>
      <c r="H31" s="15" t="s">
        <v>245</v>
      </c>
      <c r="I31" s="15" t="s">
        <v>270</v>
      </c>
      <c r="J31" s="10">
        <f t="shared" si="3"/>
        <v>0.95916699999999999</v>
      </c>
      <c r="K31" s="14">
        <v>100000000</v>
      </c>
      <c r="L31" s="15" t="s">
        <v>266</v>
      </c>
      <c r="M31" s="11" t="s">
        <v>222</v>
      </c>
    </row>
    <row r="32" spans="1:13" s="3" customFormat="1" ht="30" customHeight="1" x14ac:dyDescent="0.3">
      <c r="A32" s="1">
        <v>28</v>
      </c>
      <c r="B32" s="12" t="s">
        <v>79</v>
      </c>
      <c r="C32" s="13" t="s">
        <v>239</v>
      </c>
      <c r="D32" s="13" t="s">
        <v>191</v>
      </c>
      <c r="E32" s="14">
        <v>404355000</v>
      </c>
      <c r="F32" s="15" t="s">
        <v>89</v>
      </c>
      <c r="G32" s="15" t="s">
        <v>243</v>
      </c>
      <c r="H32" s="15" t="s">
        <v>246</v>
      </c>
      <c r="I32" s="15" t="s">
        <v>94</v>
      </c>
      <c r="J32" s="10">
        <f t="shared" si="3"/>
        <v>0.80871000000000004</v>
      </c>
      <c r="K32" s="14">
        <v>500000000</v>
      </c>
      <c r="L32" s="15" t="s">
        <v>266</v>
      </c>
      <c r="M32" s="11" t="s">
        <v>223</v>
      </c>
    </row>
    <row r="33" spans="1:13" s="3" customFormat="1" ht="30" customHeight="1" x14ac:dyDescent="0.3">
      <c r="A33" s="1">
        <v>29</v>
      </c>
      <c r="B33" s="12" t="s">
        <v>80</v>
      </c>
      <c r="C33" s="13" t="s">
        <v>240</v>
      </c>
      <c r="D33" s="13" t="s">
        <v>196</v>
      </c>
      <c r="E33" s="14">
        <v>4570000000</v>
      </c>
      <c r="F33" s="15" t="s">
        <v>87</v>
      </c>
      <c r="G33" s="15" t="s">
        <v>244</v>
      </c>
      <c r="H33" s="15" t="s">
        <v>247</v>
      </c>
      <c r="I33" s="15" t="s">
        <v>93</v>
      </c>
      <c r="J33" s="10">
        <f t="shared" si="3"/>
        <v>1</v>
      </c>
      <c r="K33" s="14">
        <v>4570000000</v>
      </c>
      <c r="L33" s="15" t="s">
        <v>267</v>
      </c>
      <c r="M33" s="11" t="s">
        <v>169</v>
      </c>
    </row>
    <row r="34" spans="1:13" s="3" customFormat="1" ht="30" customHeight="1" x14ac:dyDescent="0.3">
      <c r="A34" s="1">
        <v>30</v>
      </c>
      <c r="B34" s="12" t="s">
        <v>82</v>
      </c>
      <c r="C34" s="13" t="s">
        <v>188</v>
      </c>
      <c r="D34" s="13" t="s">
        <v>189</v>
      </c>
      <c r="E34" s="14">
        <v>196680000</v>
      </c>
      <c r="F34" s="15" t="s">
        <v>88</v>
      </c>
      <c r="G34" s="15" t="s">
        <v>207</v>
      </c>
      <c r="H34" s="15" t="s">
        <v>208</v>
      </c>
      <c r="I34" s="15" t="s">
        <v>92</v>
      </c>
      <c r="J34" s="10">
        <f t="shared" si="3"/>
        <v>0.89400000000000002</v>
      </c>
      <c r="K34" s="14">
        <v>220000000</v>
      </c>
      <c r="L34" s="15" t="s">
        <v>267</v>
      </c>
      <c r="M34" s="11" t="s">
        <v>219</v>
      </c>
    </row>
    <row r="35" spans="1:13" s="3" customFormat="1" ht="30" customHeight="1" x14ac:dyDescent="0.3">
      <c r="A35" s="1">
        <v>31</v>
      </c>
      <c r="B35" s="12" t="s">
        <v>81</v>
      </c>
      <c r="C35" s="13" t="s">
        <v>248</v>
      </c>
      <c r="D35" s="13" t="s">
        <v>249</v>
      </c>
      <c r="E35" s="14">
        <v>20000000</v>
      </c>
      <c r="F35" s="15" t="s">
        <v>90</v>
      </c>
      <c r="G35" s="15" t="s">
        <v>250</v>
      </c>
      <c r="H35" s="15" t="s">
        <v>235</v>
      </c>
      <c r="I35" s="15" t="s">
        <v>81</v>
      </c>
      <c r="J35" s="10">
        <f t="shared" si="3"/>
        <v>1</v>
      </c>
      <c r="K35" s="14">
        <v>20000000</v>
      </c>
      <c r="L35" s="15" t="s">
        <v>268</v>
      </c>
      <c r="M35" s="11" t="s">
        <v>224</v>
      </c>
    </row>
    <row r="36" spans="1:13" s="3" customFormat="1" ht="30" customHeight="1" x14ac:dyDescent="0.3">
      <c r="A36" s="1">
        <v>32</v>
      </c>
      <c r="B36" s="12" t="s">
        <v>83</v>
      </c>
      <c r="C36" s="13" t="s">
        <v>248</v>
      </c>
      <c r="D36" s="13" t="s">
        <v>249</v>
      </c>
      <c r="E36" s="14">
        <v>25080000</v>
      </c>
      <c r="F36" s="15" t="s">
        <v>91</v>
      </c>
      <c r="G36" s="15" t="s">
        <v>251</v>
      </c>
      <c r="H36" s="15" t="s">
        <v>252</v>
      </c>
      <c r="I36" s="15" t="s">
        <v>83</v>
      </c>
      <c r="J36" s="10">
        <f t="shared" si="3"/>
        <v>0.96461538461538465</v>
      </c>
      <c r="K36" s="4">
        <v>26000000</v>
      </c>
      <c r="L36" s="15" t="s">
        <v>268</v>
      </c>
      <c r="M36" s="11" t="s">
        <v>263</v>
      </c>
    </row>
    <row r="37" spans="1:13" s="3" customFormat="1" ht="30" customHeight="1" x14ac:dyDescent="0.3">
      <c r="A37" s="1">
        <v>33</v>
      </c>
      <c r="B37" s="6" t="s">
        <v>97</v>
      </c>
      <c r="C37" s="7" t="s">
        <v>190</v>
      </c>
      <c r="D37" s="7" t="s">
        <v>191</v>
      </c>
      <c r="E37" s="8">
        <v>55000000</v>
      </c>
      <c r="F37" s="9" t="s">
        <v>104</v>
      </c>
      <c r="G37" s="9" t="s">
        <v>209</v>
      </c>
      <c r="H37" s="9" t="s">
        <v>205</v>
      </c>
      <c r="I37" s="9" t="s">
        <v>112</v>
      </c>
      <c r="J37" s="10">
        <f t="shared" si="3"/>
        <v>0.91666666666666663</v>
      </c>
      <c r="K37" s="8">
        <v>60000000</v>
      </c>
      <c r="L37" s="9" t="s">
        <v>266</v>
      </c>
      <c r="M37" s="11" t="s">
        <v>221</v>
      </c>
    </row>
    <row r="38" spans="1:13" s="3" customFormat="1" ht="30" customHeight="1" x14ac:dyDescent="0.3">
      <c r="A38" s="1">
        <v>34</v>
      </c>
      <c r="B38" s="12" t="s">
        <v>98</v>
      </c>
      <c r="C38" s="13" t="s">
        <v>253</v>
      </c>
      <c r="D38" s="13" t="s">
        <v>254</v>
      </c>
      <c r="E38" s="14">
        <v>29990000</v>
      </c>
      <c r="F38" s="15" t="s">
        <v>105</v>
      </c>
      <c r="G38" s="15" t="s">
        <v>255</v>
      </c>
      <c r="H38" s="15" t="s">
        <v>245</v>
      </c>
      <c r="I38" s="15" t="s">
        <v>113</v>
      </c>
      <c r="J38" s="10">
        <f t="shared" si="3"/>
        <v>0.9996666666666667</v>
      </c>
      <c r="K38" s="14">
        <v>30000000</v>
      </c>
      <c r="L38" s="15" t="s">
        <v>266</v>
      </c>
      <c r="M38" s="11" t="s">
        <v>222</v>
      </c>
    </row>
    <row r="39" spans="1:13" s="3" customFormat="1" ht="30" customHeight="1" x14ac:dyDescent="0.3">
      <c r="A39" s="1">
        <v>35</v>
      </c>
      <c r="B39" s="12" t="s">
        <v>99</v>
      </c>
      <c r="C39" s="13" t="s">
        <v>192</v>
      </c>
      <c r="D39" s="13" t="s">
        <v>193</v>
      </c>
      <c r="E39" s="14">
        <v>350000000</v>
      </c>
      <c r="F39" s="15" t="s">
        <v>106</v>
      </c>
      <c r="G39" s="15" t="s">
        <v>210</v>
      </c>
      <c r="H39" s="15" t="s">
        <v>211</v>
      </c>
      <c r="I39" s="15" t="s">
        <v>115</v>
      </c>
      <c r="J39" s="10">
        <f t="shared" si="3"/>
        <v>1</v>
      </c>
      <c r="K39" s="14">
        <v>350000000</v>
      </c>
      <c r="L39" s="15" t="s">
        <v>266</v>
      </c>
      <c r="M39" s="11" t="s">
        <v>224</v>
      </c>
    </row>
    <row r="40" spans="1:13" s="3" customFormat="1" ht="30" customHeight="1" x14ac:dyDescent="0.3">
      <c r="A40" s="1">
        <v>36</v>
      </c>
      <c r="B40" s="12" t="s">
        <v>100</v>
      </c>
      <c r="C40" s="13" t="s">
        <v>188</v>
      </c>
      <c r="D40" s="13" t="s">
        <v>189</v>
      </c>
      <c r="E40" s="14">
        <v>74580000</v>
      </c>
      <c r="F40" s="15" t="s">
        <v>107</v>
      </c>
      <c r="G40" s="15" t="s">
        <v>212</v>
      </c>
      <c r="H40" s="15" t="s">
        <v>213</v>
      </c>
      <c r="I40" s="15" t="s">
        <v>114</v>
      </c>
      <c r="J40" s="10">
        <f t="shared" si="3"/>
        <v>0.99439999999999995</v>
      </c>
      <c r="K40" s="14">
        <v>75000000</v>
      </c>
      <c r="L40" s="15" t="s">
        <v>266</v>
      </c>
      <c r="M40" s="11" t="s">
        <v>225</v>
      </c>
    </row>
    <row r="41" spans="1:13" s="3" customFormat="1" ht="30" customHeight="1" x14ac:dyDescent="0.3">
      <c r="A41" s="1">
        <v>37</v>
      </c>
      <c r="B41" s="12" t="s">
        <v>101</v>
      </c>
      <c r="C41" s="13" t="s">
        <v>256</v>
      </c>
      <c r="D41" s="13" t="s">
        <v>189</v>
      </c>
      <c r="E41" s="14">
        <v>87300000</v>
      </c>
      <c r="F41" s="15" t="s">
        <v>108</v>
      </c>
      <c r="G41" s="15" t="s">
        <v>257</v>
      </c>
      <c r="H41" s="15" t="s">
        <v>258</v>
      </c>
      <c r="I41" s="15" t="s">
        <v>101</v>
      </c>
      <c r="J41" s="10">
        <f t="shared" si="3"/>
        <v>0.97</v>
      </c>
      <c r="K41" s="14">
        <v>90000000</v>
      </c>
      <c r="L41" s="15" t="s">
        <v>266</v>
      </c>
      <c r="M41" s="11" t="s">
        <v>222</v>
      </c>
    </row>
    <row r="42" spans="1:13" s="3" customFormat="1" ht="30" customHeight="1" x14ac:dyDescent="0.3">
      <c r="A42" s="1">
        <v>38</v>
      </c>
      <c r="B42" s="12" t="s">
        <v>62</v>
      </c>
      <c r="C42" s="13" t="s">
        <v>188</v>
      </c>
      <c r="D42" s="13" t="s">
        <v>195</v>
      </c>
      <c r="E42" s="14">
        <v>29600000</v>
      </c>
      <c r="F42" s="15" t="s">
        <v>109</v>
      </c>
      <c r="G42" s="15" t="s">
        <v>214</v>
      </c>
      <c r="H42" s="15" t="s">
        <v>202</v>
      </c>
      <c r="I42" s="15" t="s">
        <v>74</v>
      </c>
      <c r="J42" s="10">
        <f t="shared" si="3"/>
        <v>0.37</v>
      </c>
      <c r="K42" s="14">
        <v>80000000</v>
      </c>
      <c r="L42" s="15" t="s">
        <v>266</v>
      </c>
      <c r="M42" s="11" t="s">
        <v>226</v>
      </c>
    </row>
    <row r="43" spans="1:13" s="3" customFormat="1" ht="30" customHeight="1" x14ac:dyDescent="0.3">
      <c r="A43" s="1">
        <v>39</v>
      </c>
      <c r="B43" s="12" t="s">
        <v>102</v>
      </c>
      <c r="C43" s="13" t="s">
        <v>188</v>
      </c>
      <c r="D43" s="13" t="s">
        <v>196</v>
      </c>
      <c r="E43" s="14">
        <v>119900000</v>
      </c>
      <c r="F43" s="15" t="s">
        <v>110</v>
      </c>
      <c r="G43" s="15" t="s">
        <v>215</v>
      </c>
      <c r="H43" s="15" t="s">
        <v>211</v>
      </c>
      <c r="I43" s="15" t="s">
        <v>102</v>
      </c>
      <c r="J43" s="10">
        <f t="shared" si="3"/>
        <v>0.97281947261663282</v>
      </c>
      <c r="K43" s="14">
        <v>123250000</v>
      </c>
      <c r="L43" s="15" t="s">
        <v>266</v>
      </c>
      <c r="M43" s="11" t="s">
        <v>227</v>
      </c>
    </row>
    <row r="44" spans="1:13" s="3" customFormat="1" ht="30" customHeight="1" x14ac:dyDescent="0.3">
      <c r="A44" s="1">
        <v>40</v>
      </c>
      <c r="B44" s="12" t="s">
        <v>103</v>
      </c>
      <c r="C44" s="13" t="s">
        <v>194</v>
      </c>
      <c r="D44" s="13" t="s">
        <v>197</v>
      </c>
      <c r="E44" s="14">
        <v>90000000</v>
      </c>
      <c r="F44" s="15" t="s">
        <v>111</v>
      </c>
      <c r="G44" s="15" t="s">
        <v>216</v>
      </c>
      <c r="H44" s="15" t="s">
        <v>217</v>
      </c>
      <c r="I44" s="15" t="s">
        <v>116</v>
      </c>
      <c r="J44" s="10">
        <f t="shared" si="3"/>
        <v>0.75</v>
      </c>
      <c r="K44" s="14">
        <v>120000000</v>
      </c>
      <c r="L44" s="15" t="s">
        <v>266</v>
      </c>
      <c r="M44" s="11" t="s">
        <v>223</v>
      </c>
    </row>
    <row r="45" spans="1:13" s="3" customFormat="1" ht="30" customHeight="1" x14ac:dyDescent="0.3">
      <c r="A45" s="1">
        <v>41</v>
      </c>
      <c r="B45" s="6" t="s">
        <v>118</v>
      </c>
      <c r="C45" s="7" t="s">
        <v>241</v>
      </c>
      <c r="D45" s="7" t="s">
        <v>259</v>
      </c>
      <c r="E45" s="8">
        <v>32414360</v>
      </c>
      <c r="F45" s="9" t="s">
        <v>119</v>
      </c>
      <c r="G45" s="9" t="s">
        <v>260</v>
      </c>
      <c r="H45" s="9" t="s">
        <v>213</v>
      </c>
      <c r="I45" s="9" t="s">
        <v>117</v>
      </c>
      <c r="J45" s="10">
        <f t="shared" si="3"/>
        <v>0.87634942632652701</v>
      </c>
      <c r="K45" s="8">
        <v>36987940</v>
      </c>
      <c r="L45" s="9" t="s">
        <v>268</v>
      </c>
      <c r="M45" s="11" t="s">
        <v>262</v>
      </c>
    </row>
  </sheetData>
  <mergeCells count="13">
    <mergeCell ref="C10:M10"/>
    <mergeCell ref="C22:M22"/>
    <mergeCell ref="C28:M28"/>
    <mergeCell ref="A1:M1"/>
    <mergeCell ref="M3:M4"/>
    <mergeCell ref="A3:A4"/>
    <mergeCell ref="B3:B4"/>
    <mergeCell ref="C3:D3"/>
    <mergeCell ref="E3:E4"/>
    <mergeCell ref="I3:I4"/>
    <mergeCell ref="J3:J4"/>
    <mergeCell ref="K3:L3"/>
    <mergeCell ref="F3:H3"/>
  </mergeCells>
  <phoneticPr fontId="1" type="noConversion"/>
  <pageMargins left="0.31496062992125984" right="0.31496062992125984" top="0.55118110236220474" bottom="0.3543307086614173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</vt:lpstr>
      <vt:lpstr>'2015년'!Print_Titles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2016-08-10T08:12:00Z</cp:lastPrinted>
  <dcterms:created xsi:type="dcterms:W3CDTF">2016-03-14T02:01:23Z</dcterms:created>
  <dcterms:modified xsi:type="dcterms:W3CDTF">2016-08-10T08:15:06Z</dcterms:modified>
</cp:coreProperties>
</file>