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240" windowWidth="28800" windowHeight="12150"/>
  </bookViews>
  <sheets>
    <sheet name="작성표" sheetId="21" r:id="rId1"/>
  </sheets>
  <definedNames>
    <definedName name="_xlnm._FilterDatabase" localSheetId="0" hidden="1">작성표!$B$4:$M$4</definedName>
  </definedNames>
  <calcPr calcId="152511"/>
</workbook>
</file>

<file path=xl/calcChain.xml><?xml version="1.0" encoding="utf-8"?>
<calcChain xmlns="http://schemas.openxmlformats.org/spreadsheetml/2006/main">
  <c r="L17" i="21" l="1"/>
  <c r="L9" i="21"/>
  <c r="L5" i="21"/>
</calcChain>
</file>

<file path=xl/sharedStrings.xml><?xml version="1.0" encoding="utf-8"?>
<sst xmlns="http://schemas.openxmlformats.org/spreadsheetml/2006/main" count="134" uniqueCount="60">
  <si>
    <t>소관부처</t>
    <phoneticPr fontId="2" type="noConversion"/>
  </si>
  <si>
    <t>정부예산 세부사업명</t>
    <phoneticPr fontId="2" type="noConversion"/>
  </si>
  <si>
    <t>회계/기금</t>
    <phoneticPr fontId="2" type="noConversion"/>
  </si>
  <si>
    <t>내역사업명</t>
    <phoneticPr fontId="2" type="noConversion"/>
  </si>
  <si>
    <t>세부사업 코드
(0000-000)</t>
    <phoneticPr fontId="2" type="noConversion"/>
  </si>
  <si>
    <t>정부순지원
수입 유형</t>
    <phoneticPr fontId="2" type="noConversion"/>
  </si>
  <si>
    <t>세목명</t>
    <phoneticPr fontId="2" type="noConversion"/>
  </si>
  <si>
    <t>세목코드
(000-00)</t>
    <phoneticPr fontId="2" type="noConversion"/>
  </si>
  <si>
    <t>일반회계</t>
    <phoneticPr fontId="2" type="noConversion"/>
  </si>
  <si>
    <t>문화체육관광부</t>
    <phoneticPr fontId="2" type="noConversion"/>
  </si>
  <si>
    <t>보조금</t>
    <phoneticPr fontId="2" type="noConversion"/>
  </si>
  <si>
    <t>문화체육관광부</t>
    <phoneticPr fontId="2" type="noConversion"/>
  </si>
  <si>
    <t>일반회계</t>
    <phoneticPr fontId="2" type="noConversion"/>
  </si>
  <si>
    <t>문화정책개발 및 진흥</t>
    <phoneticPr fontId="15" type="noConversion"/>
  </si>
  <si>
    <t>1531-304</t>
    <phoneticPr fontId="15" type="noConversion"/>
  </si>
  <si>
    <t>문화다양성 보호 및 증진</t>
    <phoneticPr fontId="15" type="noConversion"/>
  </si>
  <si>
    <t>인문정신문화 사회적 확산 지원</t>
    <phoneticPr fontId="15" type="noConversion"/>
  </si>
  <si>
    <t>1531-306</t>
    <phoneticPr fontId="15" type="noConversion"/>
  </si>
  <si>
    <t>인생나눔교실 운영</t>
    <phoneticPr fontId="15" type="noConversion"/>
  </si>
  <si>
    <t>공연예술 진흥기반 조성</t>
    <phoneticPr fontId="15" type="noConversion"/>
  </si>
  <si>
    <t>1632-324</t>
    <phoneticPr fontId="15" type="noConversion"/>
  </si>
  <si>
    <t>공연연습 공간조성 및 운영</t>
    <phoneticPr fontId="15" type="noConversion"/>
  </si>
  <si>
    <t>예술창작활동지원</t>
    <phoneticPr fontId="15" type="noConversion"/>
  </si>
  <si>
    <t>1633-300</t>
    <phoneticPr fontId="15" type="noConversion"/>
  </si>
  <si>
    <t>문학나눔 도서 보급</t>
    <phoneticPr fontId="15" type="noConversion"/>
  </si>
  <si>
    <t>미술진흥기반구축</t>
    <phoneticPr fontId="15" type="noConversion"/>
  </si>
  <si>
    <t>1635-311</t>
    <phoneticPr fontId="15" type="noConversion"/>
  </si>
  <si>
    <t>공연예술분야 인력지원</t>
    <phoneticPr fontId="15" type="noConversion"/>
  </si>
  <si>
    <t>민간경상보조</t>
    <phoneticPr fontId="15" type="noConversion"/>
  </si>
  <si>
    <t>온라인미디어 예술활동지원</t>
    <phoneticPr fontId="15" type="noConversion"/>
  </si>
  <si>
    <t>1633-310</t>
    <phoneticPr fontId="15" type="noConversion"/>
  </si>
  <si>
    <t>국민체육진흥기금</t>
    <phoneticPr fontId="2" type="noConversion"/>
  </si>
  <si>
    <r>
      <t>체육</t>
    </r>
    <r>
      <rPr>
        <sz val="9"/>
        <color theme="1"/>
        <rFont val="맑은 고딕"/>
        <family val="3"/>
        <charset val="129"/>
      </rPr>
      <t>·문화예술사업의 지원</t>
    </r>
    <phoneticPr fontId="15" type="noConversion"/>
  </si>
  <si>
    <t>5161-307</t>
    <phoneticPr fontId="15" type="noConversion"/>
  </si>
  <si>
    <t>민간경상보조</t>
    <phoneticPr fontId="15" type="noConversion"/>
  </si>
  <si>
    <t>정보통신진흥기금</t>
    <phoneticPr fontId="2" type="noConversion"/>
  </si>
  <si>
    <t>빅데이터플랫폼및네트워크구축</t>
    <phoneticPr fontId="15" type="noConversion"/>
  </si>
  <si>
    <t>2033-421</t>
    <phoneticPr fontId="15" type="noConversion"/>
  </si>
  <si>
    <t>빅데이터 센터 육성 및 플랫폼 구축</t>
    <phoneticPr fontId="15" type="noConversion"/>
  </si>
  <si>
    <t>320-01</t>
    <phoneticPr fontId="15" type="noConversion"/>
  </si>
  <si>
    <t>21년 이월액</t>
    <phoneticPr fontId="2" type="noConversion"/>
  </si>
  <si>
    <t>문화예술 취약분야 육성_작은미술관 조성 및 운영지원</t>
    <phoneticPr fontId="15" type="noConversion"/>
  </si>
  <si>
    <t>고용보험기금</t>
    <phoneticPr fontId="2" type="noConversion"/>
  </si>
  <si>
    <t xml:space="preserve">국가인적자원개발컨소시엄사업 지원 </t>
    <phoneticPr fontId="15" type="noConversion"/>
  </si>
  <si>
    <t>1148-350</t>
    <phoneticPr fontId="15" type="noConversion"/>
  </si>
  <si>
    <t>-</t>
    <phoneticPr fontId="15" type="noConversion"/>
  </si>
  <si>
    <t>고용노동부</t>
    <phoneticPr fontId="2" type="noConversion"/>
  </si>
  <si>
    <t>공공미술프로젝트 운영_협력지원</t>
    <phoneticPr fontId="15" type="noConversion"/>
  </si>
  <si>
    <t>20년 예산</t>
    <phoneticPr fontId="2" type="noConversion"/>
  </si>
  <si>
    <t>20년 결산
(20.12.31 기준)</t>
    <phoneticPr fontId="2" type="noConversion"/>
  </si>
  <si>
    <t>20년 불용액</t>
    <phoneticPr fontId="2" type="noConversion"/>
  </si>
  <si>
    <t>공공미술프로젝트 운영_공공미술포털운영</t>
    <phoneticPr fontId="15" type="noConversion"/>
  </si>
  <si>
    <t>문화예술 취약분야 육성_원로예술인공연지원</t>
    <phoneticPr fontId="2" type="noConversion"/>
  </si>
  <si>
    <t>문화예술 취약분야 육성_도서관상주작가운영지원</t>
    <phoneticPr fontId="2" type="noConversion"/>
  </si>
  <si>
    <t>기타 체육·문화예술의 진흥_예술기록물DB구축</t>
    <phoneticPr fontId="2" type="noConversion"/>
  </si>
  <si>
    <t>(단위 : 백만원)</t>
    <phoneticPr fontId="2" type="noConversion"/>
  </si>
  <si>
    <t>1633-302</t>
    <phoneticPr fontId="2" type="noConversion"/>
  </si>
  <si>
    <t>예술인 창작안전망 구축</t>
    <phoneticPr fontId="2" type="noConversion"/>
  </si>
  <si>
    <t>예술인 창작안전망 구축_예술도움사이트 구축</t>
    <phoneticPr fontId="2" type="noConversion"/>
  </si>
  <si>
    <t>2020년 한국문화예술위원회 정부보조사업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</si>
</sst>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&quot;$&quot;* #,##0_);_(&quot;$&quot;* \(#,##0\);_(&quot;$&quot;* &quot;-&quot;_);_(@_)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9"/>
      <color theme="1"/>
      <name val="맑은 고딕"/>
      <family val="2"/>
      <charset val="129"/>
    </font>
    <font>
      <sz val="10"/>
      <name val="Arial"/>
      <family val="2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3"/>
      <color rgb="FFFF0000"/>
      <name val="Times New Roman"/>
      <family val="1"/>
    </font>
    <font>
      <sz val="9"/>
      <name val="맑은 고딕"/>
      <family val="3"/>
      <charset val="129"/>
      <scheme val="minor"/>
    </font>
    <font>
      <sz val="11"/>
      <color theme="1"/>
      <name val="휴먼명조"/>
      <family val="2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10"/>
      <color rgb="FF0000FF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5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indexed="64"/>
      </bottom>
      <diagonal/>
    </border>
  </borders>
  <cellStyleXfs count="2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/>
    <xf numFmtId="176" fontId="8" fillId="0" borderId="0" applyFont="0" applyFill="0" applyBorder="0" applyAlignment="0" applyProtection="0"/>
    <xf numFmtId="0" fontId="8" fillId="0" borderId="0"/>
    <xf numFmtId="0" fontId="8" fillId="0" borderId="0"/>
    <xf numFmtId="0" fontId="13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41" fontId="3" fillId="0" borderId="0" applyFont="0" applyFill="0" applyBorder="0" applyAlignment="0" applyProtection="0">
      <alignment vertical="center"/>
    </xf>
    <xf numFmtId="0" fontId="18" fillId="0" borderId="2" applyNumberFormat="0" applyFill="0" applyAlignment="0" applyProtection="0">
      <alignment vertical="center"/>
    </xf>
  </cellStyleXfs>
  <cellXfs count="17">
    <xf numFmtId="0" fontId="0" fillId="0" borderId="0" xfId="0">
      <alignment vertical="center"/>
    </xf>
    <xf numFmtId="0" fontId="11" fillId="0" borderId="0" xfId="0" applyFont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41" fontId="14" fillId="0" borderId="1" xfId="21" applyFont="1" applyBorder="1" applyAlignment="1">
      <alignment horizontal="right" vertical="center"/>
    </xf>
    <xf numFmtId="41" fontId="12" fillId="0" borderId="1" xfId="21" applyFont="1" applyFill="1" applyBorder="1" applyAlignment="1">
      <alignment horizontal="right" vertical="center"/>
    </xf>
    <xf numFmtId="0" fontId="17" fillId="0" borderId="0" xfId="0" applyFont="1" applyAlignment="1">
      <alignment horizontal="right" vertical="center"/>
    </xf>
    <xf numFmtId="0" fontId="19" fillId="0" borderId="3" xfId="22" applyFont="1" applyBorder="1" applyAlignment="1">
      <alignment horizontal="left" vertical="center"/>
    </xf>
    <xf numFmtId="0" fontId="0" fillId="0" borderId="3" xfId="0" applyBorder="1">
      <alignment vertical="center"/>
    </xf>
    <xf numFmtId="0" fontId="19" fillId="0" borderId="0" xfId="22" applyFont="1" applyBorder="1" applyAlignment="1">
      <alignment horizontal="left" vertical="center"/>
    </xf>
    <xf numFmtId="0" fontId="0" fillId="0" borderId="0" xfId="0" applyBorder="1">
      <alignment vertical="center"/>
    </xf>
  </cellXfs>
  <cellStyles count="23">
    <cellStyle name="Comma" xfId="7"/>
    <cellStyle name="Comma [0]" xfId="8"/>
    <cellStyle name="Currency" xfId="5"/>
    <cellStyle name="Currency [0]" xfId="6"/>
    <cellStyle name="Normal" xfId="9"/>
    <cellStyle name="Percent" xfId="4"/>
    <cellStyle name="쉼표 [0]" xfId="21" builtinId="6"/>
    <cellStyle name="쉼표 [0] 2" xfId="2"/>
    <cellStyle name="쉼표 [0] 2 2" xfId="13"/>
    <cellStyle name="쉼표 [0] 3" xfId="11"/>
    <cellStyle name="제목 1" xfId="22" builtinId="16"/>
    <cellStyle name="표준" xfId="0" builtinId="0"/>
    <cellStyle name="표준 2" xfId="1"/>
    <cellStyle name="표준 2 2" xfId="15"/>
    <cellStyle name="표준 2 3" xfId="14"/>
    <cellStyle name="표준 2 68" xfId="17"/>
    <cellStyle name="표준 3" xfId="3"/>
    <cellStyle name="표준 3 2" xfId="10"/>
    <cellStyle name="표준 3 3" xfId="12"/>
    <cellStyle name="표준 4" xfId="16"/>
    <cellStyle name="표준 80" xfId="18"/>
    <cellStyle name="표준 81" xfId="19"/>
    <cellStyle name="표준 86" xfId="20"/>
  </cellStyles>
  <dxfs count="0"/>
  <tableStyles count="0" defaultTableStyle="TableStyleMedium2" defaultPivotStyle="PivotStyleLight16"/>
  <colors>
    <mruColors>
      <color rgb="FF0000FF"/>
      <color rgb="FFFCB6A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B1:M19"/>
  <sheetViews>
    <sheetView tabSelected="1" workbookViewId="0">
      <selection activeCell="D27" sqref="D27"/>
    </sheetView>
  </sheetViews>
  <sheetFormatPr defaultRowHeight="16.5" x14ac:dyDescent="0.3"/>
  <cols>
    <col min="1" max="1" width="6.125" customWidth="1"/>
    <col min="2" max="2" width="21.375" style="3" customWidth="1"/>
    <col min="3" max="3" width="16.875" customWidth="1"/>
    <col min="4" max="4" width="35.25" customWidth="1"/>
    <col min="5" max="5" width="15.25" style="4" customWidth="1"/>
    <col min="6" max="6" width="40.625" style="4" bestFit="1" customWidth="1"/>
    <col min="7" max="7" width="13.5" style="4" customWidth="1"/>
    <col min="8" max="8" width="17.25" bestFit="1" customWidth="1"/>
    <col min="9" max="9" width="10.375" style="4" customWidth="1"/>
    <col min="10" max="10" width="13.875" style="4" customWidth="1"/>
    <col min="11" max="12" width="14.125" customWidth="1"/>
    <col min="13" max="13" width="14.25" customWidth="1"/>
  </cols>
  <sheetData>
    <row r="1" spans="2:13" x14ac:dyDescent="0.3">
      <c r="C1" s="1"/>
    </row>
    <row r="2" spans="2:13" ht="24.75" thickBot="1" x14ac:dyDescent="0.35">
      <c r="B2" s="13" t="s">
        <v>59</v>
      </c>
      <c r="C2" s="14"/>
      <c r="D2" s="14"/>
      <c r="M2" s="12" t="s">
        <v>55</v>
      </c>
    </row>
    <row r="3" spans="2:13" ht="8.25" customHeight="1" x14ac:dyDescent="0.3">
      <c r="B3" s="15"/>
      <c r="C3" s="16"/>
      <c r="D3" s="16"/>
      <c r="M3" s="12"/>
    </row>
    <row r="4" spans="2:13" s="7" customFormat="1" ht="27" x14ac:dyDescent="0.3">
      <c r="B4" s="5" t="s">
        <v>0</v>
      </c>
      <c r="C4" s="5" t="s">
        <v>2</v>
      </c>
      <c r="D4" s="5" t="s">
        <v>1</v>
      </c>
      <c r="E4" s="6" t="s">
        <v>4</v>
      </c>
      <c r="F4" s="5" t="s">
        <v>3</v>
      </c>
      <c r="G4" s="6" t="s">
        <v>5</v>
      </c>
      <c r="H4" s="5" t="s">
        <v>6</v>
      </c>
      <c r="I4" s="6" t="s">
        <v>7</v>
      </c>
      <c r="J4" s="6" t="s">
        <v>48</v>
      </c>
      <c r="K4" s="6" t="s">
        <v>49</v>
      </c>
      <c r="L4" s="6" t="s">
        <v>50</v>
      </c>
      <c r="M4" s="6" t="s">
        <v>40</v>
      </c>
    </row>
    <row r="5" spans="2:13" x14ac:dyDescent="0.3">
      <c r="B5" s="8" t="s">
        <v>11</v>
      </c>
      <c r="C5" s="8" t="s">
        <v>12</v>
      </c>
      <c r="D5" s="9" t="s">
        <v>13</v>
      </c>
      <c r="E5" s="2" t="s">
        <v>14</v>
      </c>
      <c r="F5" s="2" t="s">
        <v>15</v>
      </c>
      <c r="G5" s="8" t="s">
        <v>10</v>
      </c>
      <c r="H5" s="8" t="s">
        <v>28</v>
      </c>
      <c r="I5" s="8" t="s">
        <v>39</v>
      </c>
      <c r="J5" s="10">
        <v>2342</v>
      </c>
      <c r="K5" s="11">
        <v>2049</v>
      </c>
      <c r="L5" s="11">
        <f>J5-K5-M5</f>
        <v>1</v>
      </c>
      <c r="M5" s="11">
        <v>292</v>
      </c>
    </row>
    <row r="6" spans="2:13" x14ac:dyDescent="0.3">
      <c r="B6" s="8" t="s">
        <v>9</v>
      </c>
      <c r="C6" s="8" t="s">
        <v>8</v>
      </c>
      <c r="D6" s="9" t="s">
        <v>16</v>
      </c>
      <c r="E6" s="2" t="s">
        <v>17</v>
      </c>
      <c r="F6" s="2" t="s">
        <v>18</v>
      </c>
      <c r="G6" s="8" t="s">
        <v>10</v>
      </c>
      <c r="H6" s="8" t="s">
        <v>28</v>
      </c>
      <c r="I6" s="8" t="s">
        <v>39</v>
      </c>
      <c r="J6" s="10">
        <v>2800</v>
      </c>
      <c r="K6" s="11">
        <v>2587</v>
      </c>
      <c r="L6" s="11">
        <v>0</v>
      </c>
      <c r="M6" s="11">
        <v>213</v>
      </c>
    </row>
    <row r="7" spans="2:13" x14ac:dyDescent="0.3">
      <c r="B7" s="8" t="s">
        <v>9</v>
      </c>
      <c r="C7" s="8" t="s">
        <v>8</v>
      </c>
      <c r="D7" s="9" t="s">
        <v>19</v>
      </c>
      <c r="E7" s="2" t="s">
        <v>20</v>
      </c>
      <c r="F7" s="2" t="s">
        <v>21</v>
      </c>
      <c r="G7" s="8" t="s">
        <v>10</v>
      </c>
      <c r="H7" s="8" t="s">
        <v>28</v>
      </c>
      <c r="I7" s="8" t="s">
        <v>39</v>
      </c>
      <c r="J7" s="10">
        <v>1463</v>
      </c>
      <c r="K7" s="11">
        <v>1080</v>
      </c>
      <c r="L7" s="11">
        <v>0</v>
      </c>
      <c r="M7" s="11">
        <v>383</v>
      </c>
    </row>
    <row r="8" spans="2:13" x14ac:dyDescent="0.3">
      <c r="B8" s="8" t="s">
        <v>9</v>
      </c>
      <c r="C8" s="8" t="s">
        <v>8</v>
      </c>
      <c r="D8" s="9" t="s">
        <v>22</v>
      </c>
      <c r="E8" s="2" t="s">
        <v>23</v>
      </c>
      <c r="F8" s="2" t="s">
        <v>24</v>
      </c>
      <c r="G8" s="8" t="s">
        <v>10</v>
      </c>
      <c r="H8" s="8" t="s">
        <v>28</v>
      </c>
      <c r="I8" s="8" t="s">
        <v>39</v>
      </c>
      <c r="J8" s="10">
        <v>5111</v>
      </c>
      <c r="K8" s="11">
        <v>3599</v>
      </c>
      <c r="L8" s="11">
        <v>0</v>
      </c>
      <c r="M8" s="11">
        <v>1512</v>
      </c>
    </row>
    <row r="9" spans="2:13" x14ac:dyDescent="0.3">
      <c r="B9" s="8" t="s">
        <v>9</v>
      </c>
      <c r="C9" s="8" t="s">
        <v>8</v>
      </c>
      <c r="D9" s="9" t="s">
        <v>25</v>
      </c>
      <c r="E9" s="2" t="s">
        <v>26</v>
      </c>
      <c r="F9" s="2" t="s">
        <v>51</v>
      </c>
      <c r="G9" s="8" t="s">
        <v>10</v>
      </c>
      <c r="H9" s="8" t="s">
        <v>28</v>
      </c>
      <c r="I9" s="8" t="s">
        <v>39</v>
      </c>
      <c r="J9" s="10">
        <v>55</v>
      </c>
      <c r="K9" s="10">
        <v>52</v>
      </c>
      <c r="L9" s="10">
        <f>J9-K9</f>
        <v>3</v>
      </c>
      <c r="M9" s="10">
        <v>0</v>
      </c>
    </row>
    <row r="10" spans="2:13" x14ac:dyDescent="0.3">
      <c r="B10" s="8" t="s">
        <v>9</v>
      </c>
      <c r="C10" s="8" t="s">
        <v>8</v>
      </c>
      <c r="D10" s="9" t="s">
        <v>25</v>
      </c>
      <c r="E10" s="2" t="s">
        <v>26</v>
      </c>
      <c r="F10" s="2" t="s">
        <v>47</v>
      </c>
      <c r="G10" s="8" t="s">
        <v>10</v>
      </c>
      <c r="H10" s="8" t="s">
        <v>28</v>
      </c>
      <c r="I10" s="8" t="s">
        <v>39</v>
      </c>
      <c r="J10" s="10">
        <v>100</v>
      </c>
      <c r="K10" s="10">
        <v>48</v>
      </c>
      <c r="L10" s="10">
        <v>0</v>
      </c>
      <c r="M10" s="10">
        <v>52</v>
      </c>
    </row>
    <row r="11" spans="2:13" x14ac:dyDescent="0.3">
      <c r="B11" s="8" t="s">
        <v>9</v>
      </c>
      <c r="C11" s="8" t="s">
        <v>8</v>
      </c>
      <c r="D11" s="9" t="s">
        <v>19</v>
      </c>
      <c r="E11" s="2" t="s">
        <v>20</v>
      </c>
      <c r="F11" s="2" t="s">
        <v>27</v>
      </c>
      <c r="G11" s="8" t="s">
        <v>10</v>
      </c>
      <c r="H11" s="8" t="s">
        <v>28</v>
      </c>
      <c r="I11" s="8" t="s">
        <v>39</v>
      </c>
      <c r="J11" s="10">
        <v>28800</v>
      </c>
      <c r="K11" s="10">
        <v>28734</v>
      </c>
      <c r="L11" s="10">
        <v>0</v>
      </c>
      <c r="M11" s="10">
        <v>66</v>
      </c>
    </row>
    <row r="12" spans="2:13" x14ac:dyDescent="0.3">
      <c r="B12" s="8" t="s">
        <v>9</v>
      </c>
      <c r="C12" s="8" t="s">
        <v>8</v>
      </c>
      <c r="D12" s="9" t="s">
        <v>29</v>
      </c>
      <c r="E12" s="2" t="s">
        <v>30</v>
      </c>
      <c r="F12" s="2" t="s">
        <v>29</v>
      </c>
      <c r="G12" s="8" t="s">
        <v>10</v>
      </c>
      <c r="H12" s="8" t="s">
        <v>28</v>
      </c>
      <c r="I12" s="8" t="s">
        <v>39</v>
      </c>
      <c r="J12" s="10">
        <v>14890</v>
      </c>
      <c r="K12" s="10">
        <v>14016</v>
      </c>
      <c r="L12" s="10">
        <v>0</v>
      </c>
      <c r="M12" s="10">
        <v>874</v>
      </c>
    </row>
    <row r="13" spans="2:13" x14ac:dyDescent="0.3">
      <c r="B13" s="8" t="s">
        <v>9</v>
      </c>
      <c r="C13" s="8" t="s">
        <v>8</v>
      </c>
      <c r="D13" s="9" t="s">
        <v>57</v>
      </c>
      <c r="E13" s="2" t="s">
        <v>56</v>
      </c>
      <c r="F13" s="2" t="s">
        <v>58</v>
      </c>
      <c r="G13" s="8" t="s">
        <v>10</v>
      </c>
      <c r="H13" s="8" t="s">
        <v>28</v>
      </c>
      <c r="I13" s="8" t="s">
        <v>39</v>
      </c>
      <c r="J13" s="10">
        <v>100</v>
      </c>
      <c r="K13" s="10">
        <v>99</v>
      </c>
      <c r="L13" s="10">
        <v>1</v>
      </c>
      <c r="M13" s="10">
        <v>0</v>
      </c>
    </row>
    <row r="14" spans="2:13" x14ac:dyDescent="0.3">
      <c r="B14" s="8" t="s">
        <v>9</v>
      </c>
      <c r="C14" s="8" t="s">
        <v>31</v>
      </c>
      <c r="D14" s="9" t="s">
        <v>32</v>
      </c>
      <c r="E14" s="2" t="s">
        <v>33</v>
      </c>
      <c r="F14" s="2" t="s">
        <v>41</v>
      </c>
      <c r="G14" s="8" t="s">
        <v>10</v>
      </c>
      <c r="H14" s="8" t="s">
        <v>34</v>
      </c>
      <c r="I14" s="8" t="s">
        <v>39</v>
      </c>
      <c r="J14" s="10">
        <v>700</v>
      </c>
      <c r="K14" s="10">
        <v>650</v>
      </c>
      <c r="L14" s="10">
        <v>0</v>
      </c>
      <c r="M14" s="10">
        <v>50</v>
      </c>
    </row>
    <row r="15" spans="2:13" x14ac:dyDescent="0.3">
      <c r="B15" s="8" t="s">
        <v>9</v>
      </c>
      <c r="C15" s="8" t="s">
        <v>31</v>
      </c>
      <c r="D15" s="9" t="s">
        <v>32</v>
      </c>
      <c r="E15" s="2" t="s">
        <v>33</v>
      </c>
      <c r="F15" s="2" t="s">
        <v>53</v>
      </c>
      <c r="G15" s="8" t="s">
        <v>10</v>
      </c>
      <c r="H15" s="8" t="s">
        <v>28</v>
      </c>
      <c r="I15" s="8" t="s">
        <v>39</v>
      </c>
      <c r="J15" s="10">
        <v>1200</v>
      </c>
      <c r="K15" s="10">
        <v>973</v>
      </c>
      <c r="L15" s="10">
        <v>0</v>
      </c>
      <c r="M15" s="10">
        <v>227</v>
      </c>
    </row>
    <row r="16" spans="2:13" x14ac:dyDescent="0.3">
      <c r="B16" s="8" t="s">
        <v>9</v>
      </c>
      <c r="C16" s="8" t="s">
        <v>31</v>
      </c>
      <c r="D16" s="9" t="s">
        <v>32</v>
      </c>
      <c r="E16" s="2" t="s">
        <v>33</v>
      </c>
      <c r="F16" s="2" t="s">
        <v>52</v>
      </c>
      <c r="G16" s="8" t="s">
        <v>10</v>
      </c>
      <c r="H16" s="8" t="s">
        <v>28</v>
      </c>
      <c r="I16" s="8" t="s">
        <v>39</v>
      </c>
      <c r="J16" s="10">
        <v>1150</v>
      </c>
      <c r="K16" s="10">
        <v>8</v>
      </c>
      <c r="L16" s="10">
        <v>0</v>
      </c>
      <c r="M16" s="10">
        <v>1142</v>
      </c>
    </row>
    <row r="17" spans="2:13" x14ac:dyDescent="0.3">
      <c r="B17" s="8" t="s">
        <v>9</v>
      </c>
      <c r="C17" s="8" t="s">
        <v>31</v>
      </c>
      <c r="D17" s="9" t="s">
        <v>32</v>
      </c>
      <c r="E17" s="2" t="s">
        <v>33</v>
      </c>
      <c r="F17" s="2" t="s">
        <v>54</v>
      </c>
      <c r="G17" s="8" t="s">
        <v>10</v>
      </c>
      <c r="H17" s="8" t="s">
        <v>34</v>
      </c>
      <c r="I17" s="8" t="s">
        <v>39</v>
      </c>
      <c r="J17" s="10">
        <v>423</v>
      </c>
      <c r="K17" s="10">
        <v>414</v>
      </c>
      <c r="L17" s="10">
        <f>J17-K17</f>
        <v>9</v>
      </c>
      <c r="M17" s="10">
        <v>0</v>
      </c>
    </row>
    <row r="18" spans="2:13" x14ac:dyDescent="0.3">
      <c r="B18" s="8" t="s">
        <v>9</v>
      </c>
      <c r="C18" s="8" t="s">
        <v>35</v>
      </c>
      <c r="D18" s="9" t="s">
        <v>36</v>
      </c>
      <c r="E18" s="2" t="s">
        <v>37</v>
      </c>
      <c r="F18" s="2" t="s">
        <v>38</v>
      </c>
      <c r="G18" s="8" t="s">
        <v>10</v>
      </c>
      <c r="H18" s="8" t="s">
        <v>28</v>
      </c>
      <c r="I18" s="8" t="s">
        <v>39</v>
      </c>
      <c r="J18" s="10">
        <v>40</v>
      </c>
      <c r="K18" s="10">
        <v>27</v>
      </c>
      <c r="L18" s="10">
        <v>13</v>
      </c>
      <c r="M18" s="10">
        <v>0</v>
      </c>
    </row>
    <row r="19" spans="2:13" x14ac:dyDescent="0.3">
      <c r="B19" s="8" t="s">
        <v>46</v>
      </c>
      <c r="C19" s="8" t="s">
        <v>42</v>
      </c>
      <c r="D19" s="9" t="s">
        <v>43</v>
      </c>
      <c r="E19" s="2" t="s">
        <v>44</v>
      </c>
      <c r="F19" s="2" t="s">
        <v>45</v>
      </c>
      <c r="G19" s="2" t="s">
        <v>10</v>
      </c>
      <c r="H19" s="8" t="s">
        <v>28</v>
      </c>
      <c r="I19" s="8" t="s">
        <v>39</v>
      </c>
      <c r="J19" s="10">
        <v>450</v>
      </c>
      <c r="K19" s="10">
        <v>314</v>
      </c>
      <c r="L19" s="10">
        <v>132</v>
      </c>
      <c r="M19" s="10">
        <v>4</v>
      </c>
    </row>
  </sheetData>
  <phoneticPr fontId="2" type="noConversion"/>
  <pageMargins left="0.25" right="0.25" top="0.75" bottom="0.75" header="0.3" footer="0.3"/>
  <pageSetup paperSize="9" scale="41" fitToHeight="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작성표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NABO</dc:creator>
  <cp:lastModifiedBy>한국문화예술위원회</cp:lastModifiedBy>
  <cp:lastPrinted>2020-09-08T02:47:01Z</cp:lastPrinted>
  <dcterms:created xsi:type="dcterms:W3CDTF">2016-08-31T00:17:31Z</dcterms:created>
  <dcterms:modified xsi:type="dcterms:W3CDTF">2021-09-14T11:18:15Z</dcterms:modified>
</cp:coreProperties>
</file>